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karen_ortiz_dph_ga_gov/Documents/Documents/TRAVEL/2026 Travel Forms/Travel Form/"/>
    </mc:Choice>
  </mc:AlternateContent>
  <xr:revisionPtr revIDLastSave="10" documentId="8_{E3F6D891-A0B9-41CD-B82E-7142C1660420}" xr6:coauthVersionLast="47" xr6:coauthVersionMax="47" xr10:uidLastSave="{83B6D73F-C1C1-4237-8448-71C80DBCDE63}"/>
  <bookViews>
    <workbookView xWindow="-120" yWindow="-120" windowWidth="29040" windowHeight="15720" activeTab="2" xr2:uid="{00000000-000D-0000-FFFF-FFFF00000000}"/>
  </bookViews>
  <sheets>
    <sheet name="Travel Expense Statement" sheetId="1" r:id="rId1"/>
    <sheet name="Mileage Record" sheetId="3" r:id="rId2"/>
    <sheet name="Continuation of Mileag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3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5" i="4"/>
  <c r="N7" i="3"/>
  <c r="N6" i="3"/>
  <c r="N8" i="3"/>
  <c r="N9" i="3"/>
  <c r="N10" i="3"/>
  <c r="N11" i="3"/>
  <c r="N12" i="3"/>
  <c r="N13" i="3"/>
  <c r="N14" i="3"/>
  <c r="N15" i="3"/>
  <c r="N16" i="3"/>
  <c r="N17" i="3"/>
  <c r="N18" i="3"/>
  <c r="N19" i="3"/>
  <c r="N5" i="3"/>
  <c r="R26" i="1"/>
  <c r="R28" i="1"/>
  <c r="R30" i="1"/>
  <c r="R32" i="1"/>
  <c r="AM12" i="1"/>
  <c r="AM14" i="1"/>
  <c r="AM16" i="1"/>
  <c r="AM18" i="1"/>
  <c r="A2" i="4"/>
  <c r="A2" i="3"/>
  <c r="M5" i="3" l="1"/>
  <c r="M6" i="3"/>
  <c r="M7" i="3"/>
  <c r="M8" i="3"/>
  <c r="M9" i="3"/>
  <c r="M10" i="3"/>
  <c r="M11" i="3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AM20" i="1"/>
  <c r="R34" i="1"/>
  <c r="F53" i="3"/>
  <c r="AM41" i="1" s="1"/>
  <c r="F45" i="3"/>
  <c r="N45" i="3"/>
  <c r="N38" i="3"/>
  <c r="M12" i="3"/>
  <c r="M13" i="3"/>
  <c r="M14" i="3"/>
  <c r="M15" i="3"/>
  <c r="M16" i="3"/>
  <c r="M17" i="3"/>
  <c r="M18" i="3"/>
  <c r="M19" i="3"/>
  <c r="N20" i="3" l="1"/>
  <c r="N21" i="3" s="1"/>
  <c r="AM40" i="1"/>
  <c r="R36" i="1"/>
  <c r="AM22" i="1"/>
  <c r="N42" i="4"/>
  <c r="AE42" i="1" l="1"/>
  <c r="AM42" i="1" s="1"/>
  <c r="AM39" i="1"/>
  <c r="AM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O. Martin</author>
    <author>District2</author>
  </authors>
  <commentList>
    <comment ref="C3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Enter the beginning point of travel for the day and other locations visited.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G3" authorId="0" shapeId="0" xr:uid="{00000000-0006-0000-0100-000002000000}">
      <text>
        <r>
          <rPr>
            <b/>
            <sz val="11"/>
            <color indexed="81"/>
            <rFont val="Tahoma"/>
            <family val="2"/>
          </rPr>
          <t>Enter the final destination for the day.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100-000003000000}">
      <text>
        <r>
          <rPr>
            <sz val="10"/>
            <color indexed="81"/>
            <rFont val="Tahoma"/>
            <family val="2"/>
          </rPr>
          <t>Enter the total Business miles for the day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" authorId="0" shapeId="0" xr:uid="{00000000-0006-0000-0100-000004000000}">
      <text>
        <r>
          <rPr>
            <b/>
            <sz val="11"/>
            <color indexed="81"/>
            <rFont val="Tahoma"/>
            <family val="2"/>
          </rPr>
          <t>Enter the amount of personal mileage for the day.</t>
        </r>
      </text>
    </comment>
    <comment ref="A23" authorId="0" shapeId="0" xr:uid="{00000000-0006-0000-0100-000005000000}">
      <text>
        <r>
          <rPr>
            <b/>
            <sz val="11"/>
            <color indexed="81"/>
            <rFont val="Tahoma"/>
            <family val="2"/>
          </rPr>
          <t>Enter the tag number of your vehicle.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O. Martin</author>
    <author>District2</author>
  </authors>
  <commentList>
    <comment ref="C3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Enter the beginning point of travel for the day and other locations visited.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G3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Enter the final destination for the day.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200-000003000000}">
      <text>
        <r>
          <rPr>
            <sz val="10"/>
            <color indexed="81"/>
            <rFont val="Tahoma"/>
            <family val="2"/>
          </rPr>
          <t>Enter the total Business miles for the day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Enter the amount of personal mileage for the day.</t>
        </r>
      </text>
    </comment>
    <comment ref="A45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Enter the tag number of your vehicle.</t>
        </r>
      </text>
    </comment>
  </commentList>
</comments>
</file>

<file path=xl/sharedStrings.xml><?xml version="1.0" encoding="utf-8"?>
<sst xmlns="http://schemas.openxmlformats.org/spreadsheetml/2006/main" count="123" uniqueCount="91">
  <si>
    <t>Enter daily personal commute miles from residence to work (one-way):</t>
  </si>
  <si>
    <t>Last Name</t>
  </si>
  <si>
    <t>First Name</t>
  </si>
  <si>
    <t>MI</t>
  </si>
  <si>
    <t>Home Address         (Street)</t>
  </si>
  <si>
    <t>(City)</t>
  </si>
  <si>
    <t>(County)</t>
  </si>
  <si>
    <t>(State)</t>
  </si>
  <si>
    <t>(Zip)</t>
  </si>
  <si>
    <t>Title</t>
  </si>
  <si>
    <t>Business Telephone #</t>
  </si>
  <si>
    <t>Breakfast</t>
  </si>
  <si>
    <t>Lunch</t>
  </si>
  <si>
    <t>Dinner</t>
  </si>
  <si>
    <t>Date</t>
  </si>
  <si>
    <t>Location</t>
  </si>
  <si>
    <t>Mo.</t>
  </si>
  <si>
    <t>Day</t>
  </si>
  <si>
    <t>Lodging:</t>
  </si>
  <si>
    <t>From</t>
  </si>
  <si>
    <t>To</t>
  </si>
  <si>
    <t>Daily Rate</t>
  </si>
  <si>
    <t># Days</t>
  </si>
  <si>
    <t>Total</t>
  </si>
  <si>
    <t>Description:</t>
  </si>
  <si>
    <t>"I do solemnly swear, under criminal penalty of a felony for false statements subject to punishment by fine of not more than $1,000 or by imprisonment of not less than one nor more than five years, that the above statements are true and I have incurred the described expenses and the state use mileage in the discharge of my official duties for the state."</t>
  </si>
  <si>
    <r>
      <t xml:space="preserve">Total Lodging / Meals </t>
    </r>
    <r>
      <rPr>
        <b/>
        <sz val="10"/>
        <rFont val="Arial"/>
        <family val="2"/>
      </rPr>
      <t>(Attach lodging receipts)</t>
    </r>
  </si>
  <si>
    <t>Miscellaneous Expenses (detailed on back)</t>
  </si>
  <si>
    <t>State Use Mileage</t>
  </si>
  <si>
    <t>@</t>
  </si>
  <si>
    <t>per mile</t>
  </si>
  <si>
    <t xml:space="preserve"> Employee Signature</t>
  </si>
  <si>
    <t>Less Travel Advance</t>
  </si>
  <si>
    <t>Supervisor's Signature</t>
  </si>
  <si>
    <t>Amount Due To/From Employee</t>
  </si>
  <si>
    <t>Transportation/Gas/Parking Expenses, detailed on back</t>
  </si>
  <si>
    <t>AUTOMOBILE MILEAGE RECORD</t>
  </si>
  <si>
    <t>DATE</t>
  </si>
  <si>
    <t>DESTINATION</t>
  </si>
  <si>
    <t>BUSINESS MILEAGE</t>
  </si>
  <si>
    <t>STATE USE MILEAGE</t>
  </si>
  <si>
    <t>MONTH</t>
  </si>
  <si>
    <t>DAY</t>
  </si>
  <si>
    <t>ATTACH CONTINUATION SHEET IF NEEDED</t>
  </si>
  <si>
    <t>Total State Use Miles:</t>
  </si>
  <si>
    <t>PERSONAL CAR</t>
  </si>
  <si>
    <t xml:space="preserve">    Indicate use of motor pool vehicle or shared transportation:</t>
  </si>
  <si>
    <t>EXPLAIN THE PURPOSE OF THE TRIP(S):</t>
  </si>
  <si>
    <t>Commercial Transportation (paid for by employee):</t>
  </si>
  <si>
    <t>Begin Date</t>
  </si>
  <si>
    <t>End Date</t>
  </si>
  <si>
    <t>Type of Transportation</t>
  </si>
  <si>
    <t>Origin</t>
  </si>
  <si>
    <t>Destination</t>
  </si>
  <si>
    <t>Amount</t>
  </si>
  <si>
    <t>Parking, Tolls, Porterage:</t>
  </si>
  <si>
    <t>Description</t>
  </si>
  <si>
    <t>Miscellaneous Expenses:</t>
  </si>
  <si>
    <t>Accounting Use Only:</t>
  </si>
  <si>
    <t>Approved By:</t>
  </si>
  <si>
    <t>Accounting Signature:</t>
  </si>
  <si>
    <r>
      <t xml:space="preserve">______________________________     </t>
    </r>
    <r>
      <rPr>
        <sz val="11"/>
        <rFont val="Arial"/>
        <family val="2"/>
      </rPr>
      <t xml:space="preserve">Date </t>
    </r>
    <r>
      <rPr>
        <b/>
        <sz val="11"/>
        <rFont val="Arial"/>
        <family val="2"/>
      </rPr>
      <t>___________</t>
    </r>
  </si>
  <si>
    <t>Explain any expenses that are unusual or exceed established limits:</t>
  </si>
  <si>
    <t>Accounting Staff</t>
  </si>
  <si>
    <t xml:space="preserve">    Motor Pool Vehicle was used for travel</t>
  </si>
  <si>
    <t xml:space="preserve">    Person(s) traveled with:</t>
  </si>
  <si>
    <t>CONTINUATION OF AUTOMOBILE MILEAGE RECORD</t>
  </si>
  <si>
    <t>Vehicle was used for travel</t>
  </si>
  <si>
    <t>Person(s) traveled with:</t>
  </si>
  <si>
    <t>Indicate use of vehicle or shared transportation:</t>
  </si>
  <si>
    <t>1st Travel Date</t>
  </si>
  <si>
    <t>Last Travel Date</t>
  </si>
  <si>
    <t>City</t>
  </si>
  <si>
    <t xml:space="preserve">ORIGIN </t>
  </si>
  <si>
    <t>Tag No.</t>
  </si>
  <si>
    <t>Purpose for Lodging</t>
  </si>
  <si>
    <t>ORIGIN</t>
  </si>
  <si>
    <t xml:space="preserve"> Overnight Travelers are eligible for 75% of total per diem on  1st and Last Day</t>
  </si>
  <si>
    <t>If meals are provided on 1st and/or last travel day, the meal per diem reibursement rate is reduced by the amount of the provided meal after the 75% proration</t>
  </si>
  <si>
    <t xml:space="preserve">If same day travel -   Depart Time </t>
  </si>
  <si>
    <t>If same day travel - Return Time</t>
  </si>
  <si>
    <t xml:space="preserve">Per Diem </t>
  </si>
  <si>
    <t>COMMUTER MILEAGE</t>
  </si>
  <si>
    <t>County or Program Reimbursing</t>
  </si>
  <si>
    <t>Business Address     (Street)</t>
  </si>
  <si>
    <t xml:space="preserve">Total Amount Meals </t>
  </si>
  <si>
    <t>(Indicate if not GA tag)</t>
  </si>
  <si>
    <t xml:space="preserve">Gasoline for Rental Vehicle (paid by employee): </t>
  </si>
  <si>
    <r>
      <t xml:space="preserve"> District 2 Public Health - 2026 Employee Travel Expense Statement  </t>
    </r>
    <r>
      <rPr>
        <b/>
        <sz val="10"/>
        <rFont val="Arial"/>
        <family val="2"/>
      </rPr>
      <t>(Please type)</t>
    </r>
  </si>
  <si>
    <t>Mileage Rate $ 0.725</t>
  </si>
  <si>
    <t>Updated 1/08/2026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</si>
</sst>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&lt;=9999999]###\-####;\(###\)\ ###\-####"/>
    <numFmt numFmtId="165" formatCode="0.000"/>
    <numFmt numFmtId="166" formatCode="0.000_);[Red]\(0.000\)"/>
    <numFmt numFmtId="167" formatCode="mmmm\ d\,\ yyyy"/>
    <numFmt numFmtId="168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/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/>
    <xf numFmtId="4" fontId="5" fillId="0" borderId="0" applyFont="0" applyFill="0" applyBorder="0" applyAlignment="0" applyProtection="0"/>
    <xf numFmtId="0" fontId="5" fillId="0" borderId="0"/>
  </cellStyleXfs>
  <cellXfs count="299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2" applyProtection="1"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3" fontId="11" fillId="0" borderId="2" xfId="1" applyNumberFormat="1" applyFont="1" applyBorder="1" applyAlignment="1" applyProtection="1">
      <alignment horizontal="center"/>
      <protection locked="0"/>
    </xf>
    <xf numFmtId="3" fontId="11" fillId="0" borderId="2" xfId="1" applyNumberFormat="1" applyFont="1" applyBorder="1" applyAlignment="1" applyProtection="1">
      <alignment horizontal="center"/>
    </xf>
    <xf numFmtId="3" fontId="11" fillId="0" borderId="2" xfId="1" applyNumberFormat="1" applyFont="1" applyFill="1" applyBorder="1" applyAlignment="1" applyProtection="1">
      <alignment horizontal="center"/>
      <protection locked="0"/>
    </xf>
    <xf numFmtId="3" fontId="3" fillId="0" borderId="2" xfId="1" applyNumberFormat="1" applyFont="1" applyBorder="1" applyAlignment="1" applyProtection="1">
      <alignment horizontal="center"/>
    </xf>
    <xf numFmtId="0" fontId="11" fillId="0" borderId="0" xfId="0" applyFont="1" applyProtection="1">
      <protection locked="0"/>
    </xf>
    <xf numFmtId="168" fontId="3" fillId="0" borderId="4" xfId="0" applyNumberFormat="1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Protection="1">
      <protection locked="0"/>
    </xf>
    <xf numFmtId="168" fontId="11" fillId="0" borderId="2" xfId="0" applyNumberFormat="1" applyFont="1" applyBorder="1" applyProtection="1">
      <protection locked="0"/>
    </xf>
    <xf numFmtId="168" fontId="11" fillId="0" borderId="5" xfId="0" applyNumberFormat="1" applyFont="1" applyBorder="1" applyProtection="1">
      <protection locked="0"/>
    </xf>
    <xf numFmtId="168" fontId="11" fillId="0" borderId="6" xfId="0" applyNumberFormat="1" applyFont="1" applyBorder="1"/>
    <xf numFmtId="14" fontId="11" fillId="0" borderId="2" xfId="0" applyNumberFormat="1" applyFont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49" fontId="3" fillId="0" borderId="7" xfId="0" applyNumberFormat="1" applyFont="1" applyBorder="1" applyAlignment="1" applyProtection="1">
      <alignment wrapText="1"/>
      <protection locked="0"/>
    </xf>
    <xf numFmtId="49" fontId="3" fillId="0" borderId="8" xfId="0" applyNumberFormat="1" applyFont="1" applyBorder="1" applyAlignment="1" applyProtection="1">
      <alignment wrapText="1"/>
      <protection locked="0"/>
    </xf>
    <xf numFmtId="49" fontId="3" fillId="0" borderId="9" xfId="0" applyNumberFormat="1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16" fontId="11" fillId="0" borderId="2" xfId="0" applyNumberFormat="1" applyFont="1" applyBorder="1" applyProtection="1">
      <protection locked="0"/>
    </xf>
    <xf numFmtId="168" fontId="11" fillId="0" borderId="4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14" fontId="9" fillId="0" borderId="14" xfId="0" applyNumberFormat="1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left"/>
      <protection locked="0"/>
    </xf>
    <xf numFmtId="0" fontId="4" fillId="0" borderId="0" xfId="2" applyFont="1" applyAlignment="1" applyProtection="1">
      <alignment horizontal="left" wrapText="1"/>
      <protection locked="0"/>
    </xf>
    <xf numFmtId="0" fontId="5" fillId="0" borderId="15" xfId="2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right"/>
      <protection locked="0"/>
    </xf>
    <xf numFmtId="0" fontId="4" fillId="0" borderId="0" xfId="2" applyFont="1" applyAlignment="1" applyProtection="1">
      <alignment horizontal="left"/>
      <protection locked="0"/>
    </xf>
    <xf numFmtId="167" fontId="5" fillId="0" borderId="15" xfId="2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8" fontId="0" fillId="0" borderId="14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0" fontId="2" fillId="4" borderId="0" xfId="2" applyFont="1" applyFill="1" applyAlignment="1" applyProtection="1">
      <alignment horizontal="left" vertical="center" wrapText="1"/>
      <protection locked="0"/>
    </xf>
    <xf numFmtId="0" fontId="5" fillId="0" borderId="0" xfId="2" applyProtection="1">
      <protection locked="0"/>
    </xf>
    <xf numFmtId="0" fontId="9" fillId="0" borderId="14" xfId="0" applyFont="1" applyBorder="1" applyAlignment="1" applyProtection="1">
      <alignment horizontal="center"/>
      <protection locked="0"/>
    </xf>
    <xf numFmtId="168" fontId="0" fillId="0" borderId="14" xfId="0" applyNumberFormat="1" applyBorder="1" applyAlignment="1" applyProtection="1">
      <alignment horizontal="center"/>
      <protection locked="0"/>
    </xf>
    <xf numFmtId="168" fontId="0" fillId="0" borderId="16" xfId="0" applyNumberFormat="1" applyBorder="1" applyAlignment="1" applyProtection="1">
      <alignment horizontal="center"/>
      <protection locked="0"/>
    </xf>
    <xf numFmtId="168" fontId="0" fillId="0" borderId="13" xfId="0" applyNumberFormat="1" applyBorder="1" applyAlignment="1" applyProtection="1">
      <alignment horizontal="center"/>
      <protection locked="0"/>
    </xf>
    <xf numFmtId="168" fontId="0" fillId="0" borderId="7" xfId="0" applyNumberFormat="1" applyBorder="1" applyAlignment="1" applyProtection="1">
      <alignment horizontal="center"/>
      <protection locked="0"/>
    </xf>
    <xf numFmtId="168" fontId="0" fillId="0" borderId="8" xfId="0" applyNumberFormat="1" applyBorder="1" applyAlignment="1" applyProtection="1">
      <alignment horizontal="center"/>
      <protection locked="0"/>
    </xf>
    <xf numFmtId="168" fontId="0" fillId="0" borderId="9" xfId="0" applyNumberForma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top"/>
      <protection locked="0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0" fontId="7" fillId="0" borderId="7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168" fontId="8" fillId="0" borderId="17" xfId="0" applyNumberFormat="1" applyFont="1" applyBorder="1" applyAlignment="1">
      <alignment horizontal="center"/>
    </xf>
    <xf numFmtId="168" fontId="8" fillId="0" borderId="18" xfId="0" applyNumberFormat="1" applyFont="1" applyBorder="1" applyAlignment="1">
      <alignment horizontal="center"/>
    </xf>
    <xf numFmtId="168" fontId="8" fillId="0" borderId="14" xfId="0" applyNumberFormat="1" applyFont="1" applyBorder="1" applyAlignment="1">
      <alignment horizontal="center"/>
    </xf>
    <xf numFmtId="168" fontId="8" fillId="0" borderId="16" xfId="0" applyNumberFormat="1" applyFont="1" applyBorder="1" applyAlignment="1">
      <alignment horizontal="center"/>
    </xf>
    <xf numFmtId="168" fontId="8" fillId="0" borderId="13" xfId="0" applyNumberFormat="1" applyFont="1" applyBorder="1" applyAlignment="1">
      <alignment horizont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168" fontId="2" fillId="0" borderId="16" xfId="1" applyNumberFormat="1" applyFont="1" applyBorder="1" applyAlignment="1" applyProtection="1">
      <alignment horizontal="center" vertical="center"/>
    </xf>
    <xf numFmtId="168" fontId="2" fillId="0" borderId="13" xfId="1" applyNumberFormat="1" applyFont="1" applyBorder="1" applyAlignment="1" applyProtection="1">
      <alignment horizontal="center" vertical="center"/>
    </xf>
    <xf numFmtId="168" fontId="8" fillId="0" borderId="19" xfId="0" applyNumberFormat="1" applyFont="1" applyBorder="1" applyAlignment="1">
      <alignment horizontal="center"/>
    </xf>
    <xf numFmtId="168" fontId="8" fillId="0" borderId="20" xfId="0" applyNumberFormat="1" applyFont="1" applyBorder="1" applyAlignment="1">
      <alignment horizontal="center"/>
    </xf>
    <xf numFmtId="168" fontId="8" fillId="0" borderId="21" xfId="0" applyNumberFormat="1" applyFont="1" applyBorder="1" applyAlignment="1">
      <alignment horizontal="center"/>
    </xf>
    <xf numFmtId="168" fontId="8" fillId="0" borderId="22" xfId="0" applyNumberFormat="1" applyFont="1" applyBorder="1" applyAlignment="1">
      <alignment horizontal="center"/>
    </xf>
    <xf numFmtId="168" fontId="8" fillId="0" borderId="15" xfId="0" applyNumberFormat="1" applyFont="1" applyBorder="1" applyAlignment="1">
      <alignment horizontal="center"/>
    </xf>
    <xf numFmtId="168" fontId="8" fillId="0" borderId="23" xfId="0" applyNumberFormat="1" applyFont="1" applyBorder="1" applyAlignment="1">
      <alignment horizontal="center"/>
    </xf>
    <xf numFmtId="168" fontId="2" fillId="0" borderId="10" xfId="1" applyNumberFormat="1" applyFont="1" applyBorder="1" applyAlignment="1" applyProtection="1">
      <alignment horizontal="center" vertical="center"/>
    </xf>
    <xf numFmtId="168" fontId="2" fillId="0" borderId="1" xfId="1" applyNumberFormat="1" applyFont="1" applyBorder="1" applyAlignment="1" applyProtection="1">
      <alignment horizontal="center" vertical="center"/>
    </xf>
    <xf numFmtId="168" fontId="2" fillId="0" borderId="3" xfId="1" applyNumberFormat="1" applyFont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4" fontId="8" fillId="0" borderId="20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8" fontId="0" fillId="0" borderId="24" xfId="0" applyNumberFormat="1" applyBorder="1" applyAlignment="1" applyProtection="1">
      <alignment horizontal="center"/>
      <protection locked="0"/>
    </xf>
    <xf numFmtId="168" fontId="0" fillId="0" borderId="33" xfId="0" applyNumberFormat="1" applyBorder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168" fontId="0" fillId="0" borderId="40" xfId="0" applyNumberFormat="1" applyBorder="1" applyAlignment="1" applyProtection="1">
      <alignment horizontal="center"/>
      <protection locked="0"/>
    </xf>
    <xf numFmtId="18" fontId="6" fillId="0" borderId="14" xfId="0" applyNumberFormat="1" applyFont="1" applyBorder="1" applyAlignment="1" applyProtection="1">
      <alignment horizontal="center" vertical="center"/>
      <protection locked="0"/>
    </xf>
    <xf numFmtId="18" fontId="6" fillId="0" borderId="13" xfId="0" applyNumberFormat="1" applyFont="1" applyBorder="1" applyAlignment="1" applyProtection="1">
      <alignment horizontal="center" vertical="center"/>
      <protection locked="0"/>
    </xf>
    <xf numFmtId="18" fontId="6" fillId="0" borderId="33" xfId="0" applyNumberFormat="1" applyFont="1" applyBorder="1" applyAlignment="1" applyProtection="1">
      <alignment horizontal="center" vertical="center"/>
      <protection locked="0"/>
    </xf>
    <xf numFmtId="18" fontId="6" fillId="0" borderId="34" xfId="0" applyNumberFormat="1" applyFont="1" applyBorder="1" applyAlignment="1" applyProtection="1">
      <alignment horizontal="center" vertical="center"/>
      <protection locked="0"/>
    </xf>
    <xf numFmtId="18" fontId="6" fillId="0" borderId="24" xfId="0" applyNumberFormat="1" applyFont="1" applyBorder="1" applyAlignment="1" applyProtection="1">
      <alignment horizontal="center" vertical="center"/>
      <protection locked="0"/>
    </xf>
    <xf numFmtId="18" fontId="6" fillId="0" borderId="40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20" fillId="7" borderId="19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7" borderId="21" xfId="0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6" fillId="0" borderId="2" xfId="0" applyFont="1" applyBorder="1" applyAlignment="1" applyProtection="1">
      <alignment horizontal="center" vertical="center"/>
      <protection locked="0"/>
    </xf>
    <xf numFmtId="18" fontId="6" fillId="0" borderId="7" xfId="0" applyNumberFormat="1" applyFont="1" applyBorder="1" applyAlignment="1" applyProtection="1">
      <alignment horizontal="center" vertical="center"/>
      <protection locked="0"/>
    </xf>
    <xf numFmtId="18" fontId="6" fillId="0" borderId="9" xfId="0" applyNumberFormat="1" applyFont="1" applyBorder="1" applyAlignment="1" applyProtection="1">
      <alignment horizontal="center" vertical="center"/>
      <protection locked="0"/>
    </xf>
    <xf numFmtId="168" fontId="0" fillId="0" borderId="26" xfId="0" applyNumberFormat="1" applyBorder="1" applyAlignment="1" applyProtection="1">
      <alignment horizontal="center"/>
      <protection locked="0"/>
    </xf>
    <xf numFmtId="168" fontId="0" fillId="0" borderId="27" xfId="0" applyNumberForma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8" fontId="6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168" fontId="0" fillId="0" borderId="41" xfId="0" applyNumberFormat="1" applyBorder="1" applyAlignment="1" applyProtection="1">
      <alignment horizontal="center"/>
      <protection locked="0"/>
    </xf>
    <xf numFmtId="168" fontId="0" fillId="0" borderId="25" xfId="0" applyNumberFormat="1" applyBorder="1" applyAlignment="1" applyProtection="1">
      <alignment horizontal="center"/>
      <protection locked="0"/>
    </xf>
    <xf numFmtId="4" fontId="2" fillId="0" borderId="16" xfId="1" applyFont="1" applyBorder="1" applyAlignment="1" applyProtection="1">
      <alignment horizontal="center" vertical="center"/>
    </xf>
    <xf numFmtId="4" fontId="2" fillId="0" borderId="13" xfId="1" applyFont="1" applyBorder="1" applyAlignment="1" applyProtection="1">
      <alignment horizontal="center" vertical="center"/>
    </xf>
    <xf numFmtId="4" fontId="2" fillId="0" borderId="8" xfId="1" applyFont="1" applyBorder="1" applyAlignment="1" applyProtection="1">
      <alignment horizontal="center" vertical="center"/>
    </xf>
    <xf numFmtId="4" fontId="2" fillId="0" borderId="9" xfId="1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8" xfId="0" applyFont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24" xfId="0" applyFont="1" applyFill="1" applyBorder="1" applyAlignment="1" applyProtection="1">
      <alignment horizontal="center" vertical="center" wrapText="1"/>
      <protection locked="0"/>
    </xf>
    <xf numFmtId="0" fontId="23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6" borderId="38" xfId="0" applyFont="1" applyFill="1" applyBorder="1" applyAlignment="1" applyProtection="1">
      <alignment horizontal="right" vertical="center"/>
      <protection locked="0"/>
    </xf>
    <xf numFmtId="0" fontId="3" fillId="6" borderId="39" xfId="0" applyFont="1" applyFill="1" applyBorder="1" applyAlignment="1" applyProtection="1">
      <alignment horizontal="right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Border="1" applyAlignment="1" applyProtection="1">
      <alignment horizontal="left" wrapText="1"/>
      <protection locked="0"/>
    </xf>
    <xf numFmtId="49" fontId="3" fillId="0" borderId="16" xfId="0" applyNumberFormat="1" applyFont="1" applyBorder="1" applyAlignment="1" applyProtection="1">
      <alignment horizontal="left" wrapText="1"/>
      <protection locked="0"/>
    </xf>
    <xf numFmtId="49" fontId="3" fillId="0" borderId="13" xfId="0" applyNumberFormat="1" applyFont="1" applyBorder="1" applyAlignment="1" applyProtection="1">
      <alignment horizontal="left" wrapText="1"/>
      <protection locked="0"/>
    </xf>
    <xf numFmtId="49" fontId="3" fillId="0" borderId="33" xfId="0" applyNumberFormat="1" applyFont="1" applyBorder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34" xfId="0" applyNumberFormat="1" applyFont="1" applyBorder="1" applyAlignment="1" applyProtection="1">
      <alignment horizontal="left" wrapText="1"/>
      <protection locked="0"/>
    </xf>
    <xf numFmtId="49" fontId="3" fillId="0" borderId="7" xfId="0" applyNumberFormat="1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wrapText="1"/>
      <protection locked="0"/>
    </xf>
    <xf numFmtId="49" fontId="3" fillId="0" borderId="9" xfId="0" applyNumberFormat="1" applyFont="1" applyBorder="1" applyAlignment="1" applyProtection="1">
      <alignment horizontal="left" wrapText="1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34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6" fontId="11" fillId="0" borderId="10" xfId="0" applyNumberFormat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2" borderId="10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Protection="1"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Protection="1"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34" xfId="0" applyFont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5"/>
  <sheetViews>
    <sheetView topLeftCell="A10" workbookViewId="0">
      <selection activeCell="A45" sqref="A45:K45"/>
    </sheetView>
  </sheetViews>
  <sheetFormatPr defaultRowHeight="15" x14ac:dyDescent="0.25"/>
  <cols>
    <col min="1" max="1" width="3.28515625" customWidth="1"/>
    <col min="2" max="2" width="5.85546875" customWidth="1"/>
    <col min="3" max="3" width="4.28515625" customWidth="1"/>
    <col min="4" max="4" width="7.140625" customWidth="1"/>
    <col min="5" max="5" width="3" customWidth="1"/>
    <col min="6" max="6" width="6.7109375" customWidth="1"/>
    <col min="7" max="7" width="3.28515625" customWidth="1"/>
    <col min="8" max="8" width="4.42578125" customWidth="1"/>
    <col min="9" max="9" width="7.42578125" customWidth="1"/>
    <col min="10" max="11" width="2.85546875" customWidth="1"/>
    <col min="12" max="12" width="2.5703125" customWidth="1"/>
    <col min="13" max="13" width="3.140625" customWidth="1"/>
    <col min="14" max="14" width="2.28515625" customWidth="1"/>
    <col min="15" max="15" width="4.28515625" customWidth="1"/>
    <col min="16" max="16" width="2.7109375" customWidth="1"/>
    <col min="17" max="17" width="4" customWidth="1"/>
    <col min="18" max="19" width="3.140625" customWidth="1"/>
    <col min="20" max="20" width="2.140625" customWidth="1"/>
    <col min="21" max="21" width="3.28515625" customWidth="1"/>
    <col min="22" max="23" width="3" customWidth="1"/>
    <col min="24" max="24" width="3.140625" customWidth="1"/>
    <col min="25" max="25" width="1.42578125" customWidth="1"/>
    <col min="26" max="26" width="2.85546875" customWidth="1"/>
    <col min="27" max="27" width="8.85546875" customWidth="1"/>
    <col min="28" max="28" width="2.85546875" customWidth="1"/>
    <col min="29" max="29" width="3.5703125" customWidth="1"/>
    <col min="30" max="30" width="3.42578125" customWidth="1"/>
    <col min="31" max="31" width="3.85546875" customWidth="1"/>
    <col min="32" max="32" width="2.85546875" customWidth="1"/>
    <col min="33" max="33" width="3.42578125" customWidth="1"/>
    <col min="34" max="34" width="3" customWidth="1"/>
    <col min="35" max="35" width="2.85546875" customWidth="1"/>
    <col min="36" max="36" width="4.42578125" customWidth="1"/>
    <col min="37" max="37" width="3.140625" customWidth="1"/>
    <col min="38" max="38" width="5.7109375" customWidth="1"/>
    <col min="39" max="39" width="3.42578125" customWidth="1"/>
    <col min="40" max="40" width="2.85546875" customWidth="1"/>
    <col min="41" max="41" width="3.85546875" customWidth="1"/>
  </cols>
  <sheetData>
    <row r="1" spans="1:41" ht="15.75" x14ac:dyDescent="0.25">
      <c r="A1" s="207" t="s">
        <v>88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</row>
    <row r="2" spans="1:41" ht="5.25" customHeight="1" thickBot="1" x14ac:dyDescent="0.3"/>
    <row r="3" spans="1:41" ht="15.75" thickTop="1" x14ac:dyDescent="0.25">
      <c r="A3" s="200" t="s">
        <v>83</v>
      </c>
      <c r="B3" s="208"/>
      <c r="C3" s="208"/>
      <c r="D3" s="208"/>
      <c r="E3" s="208"/>
      <c r="F3" s="208"/>
      <c r="G3" s="208"/>
      <c r="H3" s="209" t="s">
        <v>0</v>
      </c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11"/>
      <c r="AF3" s="211"/>
      <c r="AG3" s="211"/>
      <c r="AH3" s="213" t="s">
        <v>70</v>
      </c>
      <c r="AI3" s="213"/>
      <c r="AJ3" s="213"/>
      <c r="AK3" s="214"/>
      <c r="AL3" s="215" t="s">
        <v>71</v>
      </c>
      <c r="AM3" s="213"/>
      <c r="AN3" s="213"/>
      <c r="AO3" s="214"/>
    </row>
    <row r="4" spans="1:41" ht="15.75" thickBot="1" x14ac:dyDescent="0.3">
      <c r="A4" s="216"/>
      <c r="B4" s="217"/>
      <c r="C4" s="217"/>
      <c r="D4" s="217"/>
      <c r="E4" s="217"/>
      <c r="F4" s="217"/>
      <c r="G4" s="217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2"/>
      <c r="AF4" s="212"/>
      <c r="AG4" s="212"/>
      <c r="AH4" s="218"/>
      <c r="AI4" s="218"/>
      <c r="AJ4" s="218"/>
      <c r="AK4" s="219"/>
      <c r="AL4" s="220"/>
      <c r="AM4" s="218"/>
      <c r="AN4" s="218"/>
      <c r="AO4" s="219"/>
    </row>
    <row r="5" spans="1:41" ht="15.75" thickTop="1" x14ac:dyDescent="0.25">
      <c r="A5" s="199" t="s">
        <v>1</v>
      </c>
      <c r="B5" s="199"/>
      <c r="C5" s="199"/>
      <c r="D5" s="199"/>
      <c r="E5" s="199"/>
      <c r="F5" s="199"/>
      <c r="G5" s="200" t="s">
        <v>2</v>
      </c>
      <c r="H5" s="201"/>
      <c r="I5" s="201"/>
      <c r="J5" s="201"/>
      <c r="K5" s="201"/>
      <c r="L5" s="173"/>
      <c r="M5" s="202" t="s">
        <v>3</v>
      </c>
      <c r="N5" s="203"/>
      <c r="O5" s="204" t="s">
        <v>4</v>
      </c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1" t="s">
        <v>5</v>
      </c>
      <c r="AA5" s="201"/>
      <c r="AB5" s="201"/>
      <c r="AC5" s="201"/>
      <c r="AD5" s="201"/>
      <c r="AE5" s="201" t="s">
        <v>6</v>
      </c>
      <c r="AF5" s="201"/>
      <c r="AG5" s="201"/>
      <c r="AH5" s="168"/>
      <c r="AI5" s="168" t="s">
        <v>7</v>
      </c>
      <c r="AJ5" s="168"/>
      <c r="AK5" s="168"/>
      <c r="AL5" s="168"/>
      <c r="AM5" s="168" t="s">
        <v>8</v>
      </c>
      <c r="AN5" s="168"/>
      <c r="AO5" s="206"/>
    </row>
    <row r="6" spans="1:41" x14ac:dyDescent="0.25">
      <c r="A6" s="181"/>
      <c r="B6" s="181"/>
      <c r="C6" s="181"/>
      <c r="D6" s="181"/>
      <c r="E6" s="181"/>
      <c r="F6" s="181"/>
      <c r="G6" s="198"/>
      <c r="H6" s="182"/>
      <c r="I6" s="182"/>
      <c r="J6" s="182"/>
      <c r="K6" s="182"/>
      <c r="L6" s="183"/>
      <c r="M6" s="181"/>
      <c r="N6" s="181"/>
      <c r="O6" s="198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3"/>
    </row>
    <row r="7" spans="1:41" x14ac:dyDescent="0.25">
      <c r="A7" s="199" t="s">
        <v>9</v>
      </c>
      <c r="B7" s="199"/>
      <c r="C7" s="199"/>
      <c r="D7" s="199"/>
      <c r="E7" s="199"/>
      <c r="F7" s="199"/>
      <c r="G7" s="199"/>
      <c r="H7" s="199"/>
      <c r="I7" s="200" t="s">
        <v>10</v>
      </c>
      <c r="J7" s="168"/>
      <c r="K7" s="168"/>
      <c r="L7" s="168"/>
      <c r="M7" s="168"/>
      <c r="N7" s="206"/>
      <c r="O7" s="1" t="s">
        <v>84</v>
      </c>
      <c r="P7" s="1"/>
      <c r="Q7" s="1"/>
      <c r="R7" s="1"/>
      <c r="S7" s="1"/>
      <c r="T7" s="1"/>
      <c r="U7" s="1"/>
      <c r="V7" s="1"/>
      <c r="W7" s="1"/>
      <c r="X7" s="1"/>
      <c r="Y7" s="1"/>
      <c r="Z7" s="168" t="s">
        <v>5</v>
      </c>
      <c r="AA7" s="168"/>
      <c r="AB7" s="168"/>
      <c r="AC7" s="168"/>
      <c r="AD7" s="168"/>
      <c r="AE7" s="168" t="s">
        <v>6</v>
      </c>
      <c r="AF7" s="168"/>
      <c r="AG7" s="168"/>
      <c r="AH7" s="168"/>
      <c r="AI7" s="168" t="s">
        <v>7</v>
      </c>
      <c r="AJ7" s="168"/>
      <c r="AK7" s="168"/>
      <c r="AL7" s="168"/>
      <c r="AM7" s="168" t="s">
        <v>8</v>
      </c>
      <c r="AN7" s="168"/>
      <c r="AO7" s="206"/>
    </row>
    <row r="8" spans="1:41" x14ac:dyDescent="0.25">
      <c r="A8" s="181"/>
      <c r="B8" s="181"/>
      <c r="C8" s="181"/>
      <c r="D8" s="181"/>
      <c r="E8" s="181"/>
      <c r="F8" s="181"/>
      <c r="G8" s="181"/>
      <c r="H8" s="181"/>
      <c r="I8" s="195"/>
      <c r="J8" s="196"/>
      <c r="K8" s="196"/>
      <c r="L8" s="196"/>
      <c r="M8" s="196"/>
      <c r="N8" s="197"/>
      <c r="O8" s="198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3"/>
    </row>
    <row r="9" spans="1:41" x14ac:dyDescent="0.25">
      <c r="A9" s="164" t="s">
        <v>81</v>
      </c>
      <c r="B9" s="165"/>
      <c r="C9" s="165"/>
      <c r="D9" s="165"/>
      <c r="E9" s="165"/>
      <c r="F9" s="166"/>
      <c r="G9" s="167" t="s">
        <v>11</v>
      </c>
      <c r="H9" s="168"/>
      <c r="I9" s="168"/>
      <c r="J9" s="168"/>
      <c r="K9" s="168"/>
      <c r="L9" s="168"/>
      <c r="M9" s="168"/>
      <c r="N9" s="168"/>
      <c r="O9" s="168"/>
      <c r="P9" s="168"/>
      <c r="Q9" s="169"/>
      <c r="R9" s="167" t="s">
        <v>12</v>
      </c>
      <c r="S9" s="168"/>
      <c r="T9" s="168"/>
      <c r="U9" s="168"/>
      <c r="V9" s="168"/>
      <c r="W9" s="168"/>
      <c r="X9" s="168"/>
      <c r="Y9" s="168"/>
      <c r="Z9" s="168"/>
      <c r="AA9" s="168"/>
      <c r="AB9" s="169"/>
      <c r="AC9" s="167" t="s">
        <v>13</v>
      </c>
      <c r="AD9" s="168"/>
      <c r="AE9" s="168"/>
      <c r="AF9" s="168"/>
      <c r="AG9" s="168"/>
      <c r="AH9" s="168"/>
      <c r="AI9" s="168"/>
      <c r="AJ9" s="168"/>
      <c r="AK9" s="168"/>
      <c r="AL9" s="174"/>
      <c r="AM9" s="184" t="s">
        <v>85</v>
      </c>
      <c r="AN9" s="185"/>
      <c r="AO9" s="185"/>
    </row>
    <row r="10" spans="1:41" ht="15" customHeight="1" x14ac:dyDescent="0.25">
      <c r="A10" s="186" t="s">
        <v>14</v>
      </c>
      <c r="B10" s="186"/>
      <c r="C10" s="187" t="s">
        <v>79</v>
      </c>
      <c r="D10" s="188"/>
      <c r="E10" s="187" t="s">
        <v>80</v>
      </c>
      <c r="F10" s="191"/>
      <c r="G10" s="170" t="s">
        <v>72</v>
      </c>
      <c r="H10" s="170"/>
      <c r="I10" s="170"/>
      <c r="J10" s="170"/>
      <c r="K10" s="170"/>
      <c r="L10" s="170"/>
      <c r="M10" s="170"/>
      <c r="N10" s="171"/>
      <c r="O10" s="175" t="s">
        <v>54</v>
      </c>
      <c r="P10" s="176"/>
      <c r="Q10" s="193"/>
      <c r="R10" s="170" t="s">
        <v>72</v>
      </c>
      <c r="S10" s="170"/>
      <c r="T10" s="170"/>
      <c r="U10" s="170"/>
      <c r="V10" s="170"/>
      <c r="W10" s="170"/>
      <c r="X10" s="170"/>
      <c r="Y10" s="171"/>
      <c r="Z10" s="175" t="s">
        <v>54</v>
      </c>
      <c r="AA10" s="176"/>
      <c r="AB10" s="177"/>
      <c r="AC10" s="170" t="s">
        <v>72</v>
      </c>
      <c r="AD10" s="170"/>
      <c r="AE10" s="170"/>
      <c r="AF10" s="170"/>
      <c r="AG10" s="170"/>
      <c r="AH10" s="170"/>
      <c r="AI10" s="171"/>
      <c r="AJ10" s="175" t="s">
        <v>54</v>
      </c>
      <c r="AK10" s="176"/>
      <c r="AL10" s="177"/>
      <c r="AM10" s="184"/>
      <c r="AN10" s="185"/>
      <c r="AO10" s="185"/>
    </row>
    <row r="11" spans="1:41" x14ac:dyDescent="0.25">
      <c r="A11" s="2" t="s">
        <v>16</v>
      </c>
      <c r="B11" s="2" t="s">
        <v>17</v>
      </c>
      <c r="C11" s="189"/>
      <c r="D11" s="190"/>
      <c r="E11" s="189"/>
      <c r="F11" s="192"/>
      <c r="G11" s="172"/>
      <c r="H11" s="172"/>
      <c r="I11" s="172"/>
      <c r="J11" s="172"/>
      <c r="K11" s="172"/>
      <c r="L11" s="172"/>
      <c r="M11" s="172"/>
      <c r="N11" s="173"/>
      <c r="O11" s="178"/>
      <c r="P11" s="179"/>
      <c r="Q11" s="194"/>
      <c r="R11" s="172"/>
      <c r="S11" s="172"/>
      <c r="T11" s="172"/>
      <c r="U11" s="172"/>
      <c r="V11" s="172"/>
      <c r="W11" s="172"/>
      <c r="X11" s="172"/>
      <c r="Y11" s="173"/>
      <c r="Z11" s="178"/>
      <c r="AA11" s="179"/>
      <c r="AB11" s="180"/>
      <c r="AC11" s="172"/>
      <c r="AD11" s="172"/>
      <c r="AE11" s="172"/>
      <c r="AF11" s="172"/>
      <c r="AG11" s="172"/>
      <c r="AH11" s="172"/>
      <c r="AI11" s="173"/>
      <c r="AJ11" s="178"/>
      <c r="AK11" s="179"/>
      <c r="AL11" s="180"/>
      <c r="AM11" s="184"/>
      <c r="AN11" s="185"/>
      <c r="AO11" s="185"/>
    </row>
    <row r="12" spans="1:41" x14ac:dyDescent="0.25">
      <c r="A12" s="145"/>
      <c r="B12" s="145"/>
      <c r="C12" s="132"/>
      <c r="D12" s="133"/>
      <c r="E12" s="132"/>
      <c r="F12" s="136"/>
      <c r="G12" s="57"/>
      <c r="H12" s="57"/>
      <c r="I12" s="57"/>
      <c r="J12" s="57"/>
      <c r="K12" s="57"/>
      <c r="L12" s="57"/>
      <c r="M12" s="57"/>
      <c r="N12" s="58"/>
      <c r="O12" s="71"/>
      <c r="P12" s="72"/>
      <c r="Q12" s="128"/>
      <c r="R12" s="57"/>
      <c r="S12" s="57"/>
      <c r="T12" s="57"/>
      <c r="U12" s="57"/>
      <c r="V12" s="57"/>
      <c r="W12" s="57"/>
      <c r="X12" s="57"/>
      <c r="Y12" s="58"/>
      <c r="Z12" s="71"/>
      <c r="AA12" s="72"/>
      <c r="AB12" s="128"/>
      <c r="AC12" s="57"/>
      <c r="AD12" s="57"/>
      <c r="AE12" s="57"/>
      <c r="AF12" s="57"/>
      <c r="AG12" s="57"/>
      <c r="AH12" s="57"/>
      <c r="AI12" s="58"/>
      <c r="AJ12" s="71"/>
      <c r="AK12" s="72"/>
      <c r="AL12" s="148"/>
      <c r="AM12" s="156">
        <f t="shared" ref="AM12" si="0">SUM(AJ12+O12+Z12)</f>
        <v>0</v>
      </c>
      <c r="AN12" s="156"/>
      <c r="AO12" s="157"/>
    </row>
    <row r="13" spans="1:41" x14ac:dyDescent="0.25">
      <c r="A13" s="145"/>
      <c r="B13" s="145"/>
      <c r="C13" s="146"/>
      <c r="D13" s="147"/>
      <c r="E13" s="146"/>
      <c r="F13" s="151"/>
      <c r="G13" s="60"/>
      <c r="H13" s="60"/>
      <c r="I13" s="60"/>
      <c r="J13" s="60"/>
      <c r="K13" s="60"/>
      <c r="L13" s="60"/>
      <c r="M13" s="60"/>
      <c r="N13" s="61"/>
      <c r="O13" s="74"/>
      <c r="P13" s="75"/>
      <c r="Q13" s="155"/>
      <c r="R13" s="60"/>
      <c r="S13" s="60"/>
      <c r="T13" s="60"/>
      <c r="U13" s="60"/>
      <c r="V13" s="60"/>
      <c r="W13" s="60"/>
      <c r="X13" s="60"/>
      <c r="Y13" s="61"/>
      <c r="Z13" s="74"/>
      <c r="AA13" s="75"/>
      <c r="AB13" s="155"/>
      <c r="AC13" s="60"/>
      <c r="AD13" s="60"/>
      <c r="AE13" s="60"/>
      <c r="AF13" s="60"/>
      <c r="AG13" s="60"/>
      <c r="AH13" s="60"/>
      <c r="AI13" s="61"/>
      <c r="AJ13" s="74"/>
      <c r="AK13" s="75"/>
      <c r="AL13" s="149"/>
      <c r="AM13" s="158"/>
      <c r="AN13" s="158"/>
      <c r="AO13" s="159"/>
    </row>
    <row r="14" spans="1:41" x14ac:dyDescent="0.25">
      <c r="A14" s="145"/>
      <c r="B14" s="145"/>
      <c r="C14" s="132"/>
      <c r="D14" s="133"/>
      <c r="E14" s="132"/>
      <c r="F14" s="136"/>
      <c r="G14" s="57"/>
      <c r="H14" s="57"/>
      <c r="I14" s="57"/>
      <c r="J14" s="57"/>
      <c r="K14" s="57"/>
      <c r="L14" s="57"/>
      <c r="M14" s="57"/>
      <c r="N14" s="58"/>
      <c r="O14" s="71"/>
      <c r="P14" s="72"/>
      <c r="Q14" s="128"/>
      <c r="R14" s="57"/>
      <c r="S14" s="57"/>
      <c r="T14" s="57"/>
      <c r="U14" s="57"/>
      <c r="V14" s="57"/>
      <c r="W14" s="57"/>
      <c r="X14" s="57"/>
      <c r="Y14" s="58"/>
      <c r="Z14" s="71"/>
      <c r="AA14" s="72"/>
      <c r="AB14" s="128"/>
      <c r="AC14" s="152"/>
      <c r="AD14" s="57"/>
      <c r="AE14" s="57"/>
      <c r="AF14" s="57"/>
      <c r="AG14" s="57"/>
      <c r="AH14" s="57"/>
      <c r="AI14" s="58"/>
      <c r="AJ14" s="71"/>
      <c r="AK14" s="72"/>
      <c r="AL14" s="148"/>
      <c r="AM14" s="156">
        <f t="shared" ref="AM14" si="1">SUM(AJ14+O14+Z14)</f>
        <v>0</v>
      </c>
      <c r="AN14" s="156"/>
      <c r="AO14" s="157"/>
    </row>
    <row r="15" spans="1:41" x14ac:dyDescent="0.25">
      <c r="A15" s="145"/>
      <c r="B15" s="145"/>
      <c r="C15" s="146"/>
      <c r="D15" s="147"/>
      <c r="E15" s="146"/>
      <c r="F15" s="151"/>
      <c r="G15" s="60"/>
      <c r="H15" s="60"/>
      <c r="I15" s="60"/>
      <c r="J15" s="60"/>
      <c r="K15" s="60"/>
      <c r="L15" s="60"/>
      <c r="M15" s="60"/>
      <c r="N15" s="61"/>
      <c r="O15" s="74"/>
      <c r="P15" s="75"/>
      <c r="Q15" s="155"/>
      <c r="R15" s="60"/>
      <c r="S15" s="60"/>
      <c r="T15" s="60"/>
      <c r="U15" s="60"/>
      <c r="V15" s="60"/>
      <c r="W15" s="60"/>
      <c r="X15" s="60"/>
      <c r="Y15" s="61"/>
      <c r="Z15" s="74"/>
      <c r="AA15" s="75"/>
      <c r="AB15" s="155"/>
      <c r="AC15" s="153"/>
      <c r="AD15" s="60"/>
      <c r="AE15" s="60"/>
      <c r="AF15" s="60"/>
      <c r="AG15" s="60"/>
      <c r="AH15" s="60"/>
      <c r="AI15" s="61"/>
      <c r="AJ15" s="74"/>
      <c r="AK15" s="75"/>
      <c r="AL15" s="149"/>
      <c r="AM15" s="158"/>
      <c r="AN15" s="158"/>
      <c r="AO15" s="159"/>
    </row>
    <row r="16" spans="1:41" x14ac:dyDescent="0.25">
      <c r="A16" s="145"/>
      <c r="B16" s="145"/>
      <c r="C16" s="132"/>
      <c r="D16" s="133"/>
      <c r="E16" s="132"/>
      <c r="F16" s="136"/>
      <c r="G16" s="160"/>
      <c r="H16" s="160"/>
      <c r="I16" s="160"/>
      <c r="J16" s="160"/>
      <c r="K16" s="160"/>
      <c r="L16" s="160"/>
      <c r="M16" s="160"/>
      <c r="N16" s="161"/>
      <c r="O16" s="71"/>
      <c r="P16" s="72"/>
      <c r="Q16" s="128"/>
      <c r="R16" s="57"/>
      <c r="S16" s="57"/>
      <c r="T16" s="57"/>
      <c r="U16" s="57"/>
      <c r="V16" s="57"/>
      <c r="W16" s="57"/>
      <c r="X16" s="57"/>
      <c r="Y16" s="58"/>
      <c r="Z16" s="71"/>
      <c r="AA16" s="72"/>
      <c r="AB16" s="128"/>
      <c r="AC16" s="57"/>
      <c r="AD16" s="57"/>
      <c r="AE16" s="57"/>
      <c r="AF16" s="57"/>
      <c r="AG16" s="57"/>
      <c r="AH16" s="57"/>
      <c r="AI16" s="58"/>
      <c r="AJ16" s="71"/>
      <c r="AK16" s="72"/>
      <c r="AL16" s="148"/>
      <c r="AM16" s="156">
        <f t="shared" ref="AM16" si="2">SUM(AJ16+O16+Z16)</f>
        <v>0</v>
      </c>
      <c r="AN16" s="156"/>
      <c r="AO16" s="157"/>
    </row>
    <row r="17" spans="1:41" x14ac:dyDescent="0.25">
      <c r="A17" s="145"/>
      <c r="B17" s="145"/>
      <c r="C17" s="146"/>
      <c r="D17" s="147"/>
      <c r="E17" s="146"/>
      <c r="F17" s="151"/>
      <c r="G17" s="162"/>
      <c r="H17" s="162"/>
      <c r="I17" s="162"/>
      <c r="J17" s="162"/>
      <c r="K17" s="162"/>
      <c r="L17" s="162"/>
      <c r="M17" s="162"/>
      <c r="N17" s="163"/>
      <c r="O17" s="74"/>
      <c r="P17" s="75"/>
      <c r="Q17" s="155"/>
      <c r="R17" s="60"/>
      <c r="S17" s="60"/>
      <c r="T17" s="60"/>
      <c r="U17" s="60"/>
      <c r="V17" s="60"/>
      <c r="W17" s="60"/>
      <c r="X17" s="60"/>
      <c r="Y17" s="61"/>
      <c r="Z17" s="74"/>
      <c r="AA17" s="75"/>
      <c r="AB17" s="155"/>
      <c r="AC17" s="60"/>
      <c r="AD17" s="60"/>
      <c r="AE17" s="60"/>
      <c r="AF17" s="60"/>
      <c r="AG17" s="60"/>
      <c r="AH17" s="60"/>
      <c r="AI17" s="61"/>
      <c r="AJ17" s="74"/>
      <c r="AK17" s="75"/>
      <c r="AL17" s="149"/>
      <c r="AM17" s="158"/>
      <c r="AN17" s="158"/>
      <c r="AO17" s="159"/>
    </row>
    <row r="18" spans="1:41" x14ac:dyDescent="0.25">
      <c r="A18" s="145"/>
      <c r="B18" s="145"/>
      <c r="C18" s="132"/>
      <c r="D18" s="133"/>
      <c r="E18" s="132"/>
      <c r="F18" s="136"/>
      <c r="G18" s="152"/>
      <c r="H18" s="57"/>
      <c r="I18" s="57"/>
      <c r="J18" s="57"/>
      <c r="K18" s="57"/>
      <c r="L18" s="57"/>
      <c r="M18" s="57"/>
      <c r="N18" s="58"/>
      <c r="O18" s="71"/>
      <c r="P18" s="72"/>
      <c r="Q18" s="128"/>
      <c r="R18" s="57"/>
      <c r="S18" s="57"/>
      <c r="T18" s="57"/>
      <c r="U18" s="57"/>
      <c r="V18" s="57"/>
      <c r="W18" s="57"/>
      <c r="X18" s="57"/>
      <c r="Y18" s="58"/>
      <c r="Z18" s="71"/>
      <c r="AA18" s="72"/>
      <c r="AB18" s="128"/>
      <c r="AC18" s="57"/>
      <c r="AD18" s="57"/>
      <c r="AE18" s="57"/>
      <c r="AF18" s="57"/>
      <c r="AG18" s="57"/>
      <c r="AH18" s="57"/>
      <c r="AI18" s="58"/>
      <c r="AJ18" s="71"/>
      <c r="AK18" s="72"/>
      <c r="AL18" s="148"/>
      <c r="AM18" s="156">
        <f t="shared" ref="AM18" si="3">SUM(AJ18+O18+Z18)</f>
        <v>0</v>
      </c>
      <c r="AN18" s="156"/>
      <c r="AO18" s="157"/>
    </row>
    <row r="19" spans="1:41" x14ac:dyDescent="0.25">
      <c r="A19" s="145"/>
      <c r="B19" s="145"/>
      <c r="C19" s="146"/>
      <c r="D19" s="147"/>
      <c r="E19" s="146"/>
      <c r="F19" s="151"/>
      <c r="G19" s="153"/>
      <c r="H19" s="60"/>
      <c r="I19" s="60"/>
      <c r="J19" s="60"/>
      <c r="K19" s="60"/>
      <c r="L19" s="60"/>
      <c r="M19" s="60"/>
      <c r="N19" s="61"/>
      <c r="O19" s="74"/>
      <c r="P19" s="75"/>
      <c r="Q19" s="155"/>
      <c r="R19" s="60"/>
      <c r="S19" s="60"/>
      <c r="T19" s="60"/>
      <c r="U19" s="60"/>
      <c r="V19" s="60"/>
      <c r="W19" s="60"/>
      <c r="X19" s="60"/>
      <c r="Y19" s="61"/>
      <c r="Z19" s="74"/>
      <c r="AA19" s="75"/>
      <c r="AB19" s="155"/>
      <c r="AC19" s="60"/>
      <c r="AD19" s="60"/>
      <c r="AE19" s="60"/>
      <c r="AF19" s="60"/>
      <c r="AG19" s="60"/>
      <c r="AH19" s="60"/>
      <c r="AI19" s="61"/>
      <c r="AJ19" s="74"/>
      <c r="AK19" s="75"/>
      <c r="AL19" s="149"/>
      <c r="AM19" s="158"/>
      <c r="AN19" s="158"/>
      <c r="AO19" s="159"/>
    </row>
    <row r="20" spans="1:41" x14ac:dyDescent="0.25">
      <c r="A20" s="145"/>
      <c r="B20" s="145"/>
      <c r="C20" s="132"/>
      <c r="D20" s="133"/>
      <c r="E20" s="132"/>
      <c r="F20" s="136"/>
      <c r="G20" s="57"/>
      <c r="H20" s="57"/>
      <c r="I20" s="57"/>
      <c r="J20" s="57"/>
      <c r="K20" s="57"/>
      <c r="L20" s="57"/>
      <c r="M20" s="57"/>
      <c r="N20" s="58"/>
      <c r="O20" s="71"/>
      <c r="P20" s="72"/>
      <c r="Q20" s="128"/>
      <c r="R20" s="57"/>
      <c r="S20" s="57"/>
      <c r="T20" s="57"/>
      <c r="U20" s="57"/>
      <c r="V20" s="57"/>
      <c r="W20" s="57"/>
      <c r="X20" s="57"/>
      <c r="Y20" s="58"/>
      <c r="Z20" s="71"/>
      <c r="AA20" s="72"/>
      <c r="AB20" s="128"/>
      <c r="AC20" s="57"/>
      <c r="AD20" s="57"/>
      <c r="AE20" s="57"/>
      <c r="AF20" s="57"/>
      <c r="AG20" s="57"/>
      <c r="AH20" s="57"/>
      <c r="AI20" s="58"/>
      <c r="AJ20" s="71"/>
      <c r="AK20" s="72"/>
      <c r="AL20" s="148"/>
      <c r="AM20" s="156">
        <f>SUM(AJ20+O20+Z20)</f>
        <v>0</v>
      </c>
      <c r="AN20" s="156"/>
      <c r="AO20" s="157"/>
    </row>
    <row r="21" spans="1:41" ht="15.75" thickBot="1" x14ac:dyDescent="0.3">
      <c r="A21" s="150"/>
      <c r="B21" s="150"/>
      <c r="C21" s="134"/>
      <c r="D21" s="135"/>
      <c r="E21" s="134"/>
      <c r="F21" s="137"/>
      <c r="G21" s="121"/>
      <c r="H21" s="121"/>
      <c r="I21" s="121"/>
      <c r="J21" s="121"/>
      <c r="K21" s="121"/>
      <c r="L21" s="121"/>
      <c r="M21" s="121"/>
      <c r="N21" s="122"/>
      <c r="O21" s="129"/>
      <c r="P21" s="130"/>
      <c r="Q21" s="131"/>
      <c r="R21" s="121"/>
      <c r="S21" s="121"/>
      <c r="T21" s="121"/>
      <c r="U21" s="121"/>
      <c r="V21" s="121"/>
      <c r="W21" s="121"/>
      <c r="X21" s="121"/>
      <c r="Y21" s="122"/>
      <c r="Z21" s="129"/>
      <c r="AA21" s="130"/>
      <c r="AB21" s="131"/>
      <c r="AC21" s="121"/>
      <c r="AD21" s="121"/>
      <c r="AE21" s="121"/>
      <c r="AF21" s="121"/>
      <c r="AG21" s="121"/>
      <c r="AH21" s="121"/>
      <c r="AI21" s="122"/>
      <c r="AJ21" s="129"/>
      <c r="AK21" s="130"/>
      <c r="AL21" s="154"/>
      <c r="AM21" s="158"/>
      <c r="AN21" s="158"/>
      <c r="AO21" s="159"/>
    </row>
    <row r="22" spans="1:41" x14ac:dyDescent="0.25">
      <c r="A22" s="139" t="s">
        <v>77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1"/>
      <c r="AM22" s="123">
        <f>SUM(AM12:AO21)</f>
        <v>0</v>
      </c>
      <c r="AN22" s="124"/>
      <c r="AO22" s="125"/>
    </row>
    <row r="23" spans="1:41" ht="15.75" thickBot="1" x14ac:dyDescent="0.3">
      <c r="A23" s="142" t="s">
        <v>78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4"/>
      <c r="AM23" s="126"/>
      <c r="AN23" s="126"/>
      <c r="AO23" s="127"/>
    </row>
    <row r="24" spans="1:41" ht="15.75" thickBot="1" x14ac:dyDescent="0.3">
      <c r="A24" s="120" t="s">
        <v>18</v>
      </c>
      <c r="B24" s="120"/>
      <c r="C24" s="120"/>
      <c r="V24" s="3"/>
      <c r="W24" s="138" t="s">
        <v>75</v>
      </c>
      <c r="X24" s="138"/>
      <c r="Y24" s="138"/>
      <c r="Z24" s="138"/>
      <c r="AA24" s="138"/>
      <c r="AB24" s="138"/>
      <c r="AC24" s="138"/>
      <c r="AD24" s="138"/>
      <c r="AE24" s="138"/>
      <c r="AF24" s="138"/>
    </row>
    <row r="25" spans="1:41" x14ac:dyDescent="0.25">
      <c r="A25" s="112" t="s">
        <v>19</v>
      </c>
      <c r="B25" s="113"/>
      <c r="C25" s="112" t="s">
        <v>20</v>
      </c>
      <c r="D25" s="114"/>
      <c r="E25" s="112" t="s">
        <v>15</v>
      </c>
      <c r="F25" s="115"/>
      <c r="G25" s="115"/>
      <c r="H25" s="115"/>
      <c r="I25" s="115"/>
      <c r="J25" s="115"/>
      <c r="K25" s="115"/>
      <c r="L25" s="114"/>
      <c r="M25" s="112" t="s">
        <v>21</v>
      </c>
      <c r="N25" s="115"/>
      <c r="O25" s="114"/>
      <c r="P25" s="112" t="s">
        <v>22</v>
      </c>
      <c r="Q25" s="113"/>
      <c r="R25" s="112" t="s">
        <v>23</v>
      </c>
      <c r="S25" s="116"/>
      <c r="T25" s="113"/>
      <c r="V25" s="4"/>
      <c r="W25" s="117" t="s">
        <v>24</v>
      </c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9"/>
    </row>
    <row r="26" spans="1:41" x14ac:dyDescent="0.25">
      <c r="A26" s="46"/>
      <c r="B26" s="47"/>
      <c r="C26" s="46"/>
      <c r="D26" s="47"/>
      <c r="E26" s="56"/>
      <c r="F26" s="57"/>
      <c r="G26" s="57"/>
      <c r="H26" s="57"/>
      <c r="I26" s="57"/>
      <c r="J26" s="57"/>
      <c r="K26" s="57"/>
      <c r="L26" s="58"/>
      <c r="M26" s="71"/>
      <c r="N26" s="72"/>
      <c r="O26" s="73"/>
      <c r="P26" s="56"/>
      <c r="Q26" s="58"/>
      <c r="R26" s="62">
        <f t="shared" ref="R26" si="4">M26*P26</f>
        <v>0</v>
      </c>
      <c r="S26" s="63"/>
      <c r="T26" s="64"/>
      <c r="W26" s="56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8"/>
    </row>
    <row r="27" spans="1:41" ht="9" customHeight="1" x14ac:dyDescent="0.25">
      <c r="A27" s="48"/>
      <c r="B27" s="49"/>
      <c r="C27" s="48"/>
      <c r="D27" s="49"/>
      <c r="E27" s="59"/>
      <c r="F27" s="60"/>
      <c r="G27" s="60"/>
      <c r="H27" s="60"/>
      <c r="I27" s="60"/>
      <c r="J27" s="60"/>
      <c r="K27" s="60"/>
      <c r="L27" s="61"/>
      <c r="M27" s="74"/>
      <c r="N27" s="75"/>
      <c r="O27" s="76"/>
      <c r="P27" s="59"/>
      <c r="Q27" s="61"/>
      <c r="R27" s="65"/>
      <c r="S27" s="66"/>
      <c r="T27" s="67"/>
      <c r="W27" s="59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1"/>
    </row>
    <row r="28" spans="1:41" x14ac:dyDescent="0.25">
      <c r="A28" s="46"/>
      <c r="B28" s="47"/>
      <c r="C28" s="46"/>
      <c r="D28" s="47"/>
      <c r="E28" s="56"/>
      <c r="F28" s="57"/>
      <c r="G28" s="57"/>
      <c r="H28" s="57"/>
      <c r="I28" s="57"/>
      <c r="J28" s="57"/>
      <c r="K28" s="57"/>
      <c r="L28" s="58"/>
      <c r="M28" s="71"/>
      <c r="N28" s="72"/>
      <c r="O28" s="73"/>
      <c r="P28" s="56"/>
      <c r="Q28" s="58"/>
      <c r="R28" s="62">
        <f t="shared" ref="R28" si="5">M28*P28</f>
        <v>0</v>
      </c>
      <c r="S28" s="63"/>
      <c r="T28" s="64"/>
      <c r="W28" s="77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9"/>
    </row>
    <row r="29" spans="1:41" ht="9.75" customHeight="1" x14ac:dyDescent="0.25">
      <c r="A29" s="48"/>
      <c r="B29" s="49"/>
      <c r="C29" s="48"/>
      <c r="D29" s="49"/>
      <c r="E29" s="59"/>
      <c r="F29" s="60"/>
      <c r="G29" s="60"/>
      <c r="H29" s="60"/>
      <c r="I29" s="60"/>
      <c r="J29" s="60"/>
      <c r="K29" s="60"/>
      <c r="L29" s="61"/>
      <c r="M29" s="74"/>
      <c r="N29" s="75"/>
      <c r="O29" s="76"/>
      <c r="P29" s="59"/>
      <c r="Q29" s="61"/>
      <c r="R29" s="65"/>
      <c r="S29" s="66"/>
      <c r="T29" s="67"/>
      <c r="W29" s="80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2"/>
    </row>
    <row r="30" spans="1:41" x14ac:dyDescent="0.25">
      <c r="A30" s="46"/>
      <c r="B30" s="47"/>
      <c r="C30" s="46"/>
      <c r="D30" s="47"/>
      <c r="E30" s="56"/>
      <c r="F30" s="57"/>
      <c r="G30" s="57"/>
      <c r="H30" s="57"/>
      <c r="I30" s="57"/>
      <c r="J30" s="57"/>
      <c r="K30" s="57"/>
      <c r="L30" s="58"/>
      <c r="M30" s="71"/>
      <c r="N30" s="72"/>
      <c r="O30" s="73"/>
      <c r="P30" s="56"/>
      <c r="Q30" s="58"/>
      <c r="R30" s="62">
        <f t="shared" ref="R30" si="6">M30*P30</f>
        <v>0</v>
      </c>
      <c r="S30" s="63"/>
      <c r="T30" s="64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8"/>
    </row>
    <row r="31" spans="1:41" ht="6" customHeight="1" x14ac:dyDescent="0.25">
      <c r="A31" s="48"/>
      <c r="B31" s="49"/>
      <c r="C31" s="48"/>
      <c r="D31" s="49"/>
      <c r="E31" s="59"/>
      <c r="F31" s="60"/>
      <c r="G31" s="60"/>
      <c r="H31" s="60"/>
      <c r="I31" s="60"/>
      <c r="J31" s="60"/>
      <c r="K31" s="60"/>
      <c r="L31" s="61"/>
      <c r="M31" s="74"/>
      <c r="N31" s="75"/>
      <c r="O31" s="76"/>
      <c r="P31" s="59"/>
      <c r="Q31" s="61"/>
      <c r="R31" s="65"/>
      <c r="S31" s="66"/>
      <c r="T31" s="67"/>
      <c r="W31" s="59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1"/>
    </row>
    <row r="32" spans="1:41" ht="19.5" customHeight="1" x14ac:dyDescent="0.25">
      <c r="A32" s="46"/>
      <c r="B32" s="47"/>
      <c r="C32" s="46"/>
      <c r="D32" s="47"/>
      <c r="E32" s="56"/>
      <c r="F32" s="57"/>
      <c r="G32" s="57"/>
      <c r="H32" s="57"/>
      <c r="I32" s="57"/>
      <c r="J32" s="57"/>
      <c r="K32" s="57"/>
      <c r="L32" s="58"/>
      <c r="M32" s="71"/>
      <c r="N32" s="72"/>
      <c r="O32" s="73"/>
      <c r="P32" s="56"/>
      <c r="Q32" s="58"/>
      <c r="R32" s="62">
        <f t="shared" ref="R32" si="7">M32*P32</f>
        <v>0</v>
      </c>
      <c r="S32" s="63"/>
      <c r="T32" s="64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8"/>
    </row>
    <row r="33" spans="1:41" ht="0.75" customHeight="1" x14ac:dyDescent="0.25">
      <c r="A33" s="48"/>
      <c r="B33" s="49"/>
      <c r="C33" s="48"/>
      <c r="D33" s="49"/>
      <c r="E33" s="59"/>
      <c r="F33" s="60"/>
      <c r="G33" s="60"/>
      <c r="H33" s="60"/>
      <c r="I33" s="60"/>
      <c r="J33" s="60"/>
      <c r="K33" s="60"/>
      <c r="L33" s="61"/>
      <c r="M33" s="74"/>
      <c r="N33" s="75"/>
      <c r="O33" s="76"/>
      <c r="P33" s="59"/>
      <c r="Q33" s="61"/>
      <c r="R33" s="65"/>
      <c r="S33" s="66"/>
      <c r="T33" s="67"/>
      <c r="W33" s="59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1"/>
    </row>
    <row r="34" spans="1:41" x14ac:dyDescent="0.25">
      <c r="A34" s="70"/>
      <c r="B34" s="47"/>
      <c r="C34" s="70"/>
      <c r="D34" s="47"/>
      <c r="E34" s="56"/>
      <c r="F34" s="57"/>
      <c r="G34" s="57"/>
      <c r="H34" s="57"/>
      <c r="I34" s="57"/>
      <c r="J34" s="57"/>
      <c r="K34" s="57"/>
      <c r="L34" s="58"/>
      <c r="M34" s="71"/>
      <c r="N34" s="72"/>
      <c r="O34" s="73"/>
      <c r="P34" s="56"/>
      <c r="Q34" s="58"/>
      <c r="R34" s="62">
        <f>M34*P34</f>
        <v>0</v>
      </c>
      <c r="S34" s="63"/>
      <c r="T34" s="64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</row>
    <row r="35" spans="1:41" ht="6" customHeight="1" thickBot="1" x14ac:dyDescent="0.3">
      <c r="A35" s="48"/>
      <c r="B35" s="49"/>
      <c r="C35" s="48"/>
      <c r="D35" s="49"/>
      <c r="E35" s="59"/>
      <c r="F35" s="60"/>
      <c r="G35" s="60"/>
      <c r="H35" s="60"/>
      <c r="I35" s="60"/>
      <c r="J35" s="60"/>
      <c r="K35" s="60"/>
      <c r="L35" s="61"/>
      <c r="M35" s="74"/>
      <c r="N35" s="75"/>
      <c r="O35" s="76"/>
      <c r="P35" s="59"/>
      <c r="Q35" s="61"/>
      <c r="R35" s="65"/>
      <c r="S35" s="66"/>
      <c r="T35" s="67"/>
      <c r="W35" s="59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1"/>
    </row>
    <row r="36" spans="1:41" x14ac:dyDescent="0.25">
      <c r="R36" s="103">
        <f>SUM(R26:T35)</f>
        <v>0</v>
      </c>
      <c r="S36" s="104"/>
      <c r="T36" s="105"/>
    </row>
    <row r="37" spans="1:41" ht="15.75" thickBot="1" x14ac:dyDescent="0.3">
      <c r="R37" s="106"/>
      <c r="S37" s="107"/>
      <c r="T37" s="108"/>
    </row>
    <row r="39" spans="1:41" x14ac:dyDescent="0.25">
      <c r="A39" s="68" t="s">
        <v>25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Z39" s="91" t="s">
        <v>26</v>
      </c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3"/>
      <c r="AM39" s="101">
        <f>SUM(AM22+R36)</f>
        <v>0</v>
      </c>
      <c r="AN39" s="101"/>
      <c r="AO39" s="102"/>
    </row>
    <row r="40" spans="1:41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Z40" s="91" t="s">
        <v>35</v>
      </c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3"/>
      <c r="AM40" s="101">
        <f>SUM('Mileage Record'!N38+'Mileage Record'!F45+'Mileage Record'!N45)</f>
        <v>0</v>
      </c>
      <c r="AN40" s="101"/>
      <c r="AO40" s="102"/>
    </row>
    <row r="41" spans="1:41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Z41" s="91" t="s">
        <v>27</v>
      </c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3"/>
      <c r="AM41" s="101">
        <f>'Mileage Record'!F53</f>
        <v>0</v>
      </c>
      <c r="AN41" s="101"/>
      <c r="AO41" s="102"/>
    </row>
    <row r="42" spans="1:41" ht="18" customHeight="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Z42" s="91" t="s">
        <v>28</v>
      </c>
      <c r="AA42" s="92"/>
      <c r="AB42" s="92"/>
      <c r="AC42" s="92"/>
      <c r="AD42" s="93"/>
      <c r="AE42" s="94">
        <f>'Mileage Record'!N20+'Continuation of Mileage'!N42</f>
        <v>0</v>
      </c>
      <c r="AF42" s="95"/>
      <c r="AG42" s="96"/>
      <c r="AH42" s="5" t="s">
        <v>29</v>
      </c>
      <c r="AI42" s="97">
        <v>0.72499999999999998</v>
      </c>
      <c r="AJ42" s="97"/>
      <c r="AK42" s="6" t="s">
        <v>30</v>
      </c>
      <c r="AL42" s="7"/>
      <c r="AM42" s="109">
        <f>AE42*AI42</f>
        <v>0</v>
      </c>
      <c r="AN42" s="110"/>
      <c r="AO42" s="111"/>
    </row>
    <row r="43" spans="1:41" ht="14.25" customHeight="1" thickBot="1" x14ac:dyDescent="0.3">
      <c r="A43" s="51" t="s">
        <v>31</v>
      </c>
      <c r="B43" s="51"/>
      <c r="C43" s="51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3" t="s">
        <v>14</v>
      </c>
      <c r="O43" s="53"/>
      <c r="P43" s="55"/>
      <c r="Q43" s="55"/>
      <c r="R43" s="55"/>
      <c r="S43" s="55"/>
      <c r="T43" s="55"/>
      <c r="U43" s="8"/>
      <c r="Z43" s="98" t="s">
        <v>32</v>
      </c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100"/>
      <c r="AM43" s="88"/>
      <c r="AN43" s="89"/>
      <c r="AO43" s="90"/>
    </row>
    <row r="44" spans="1:41" ht="15.75" thickBot="1" x14ac:dyDescent="0.3">
      <c r="A44" s="54" t="s">
        <v>33</v>
      </c>
      <c r="B44" s="54"/>
      <c r="C44" s="54"/>
      <c r="D44" s="54"/>
      <c r="E44" s="52"/>
      <c r="F44" s="52"/>
      <c r="G44" s="52"/>
      <c r="H44" s="52"/>
      <c r="I44" s="52"/>
      <c r="J44" s="52"/>
      <c r="K44" s="52"/>
      <c r="L44" s="52"/>
      <c r="M44" s="52"/>
      <c r="N44" s="53" t="s">
        <v>14</v>
      </c>
      <c r="O44" s="53"/>
      <c r="P44" s="55"/>
      <c r="Q44" s="55"/>
      <c r="R44" s="55"/>
      <c r="S44" s="55"/>
      <c r="T44" s="55"/>
      <c r="Z44" s="83" t="s">
        <v>34</v>
      </c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5"/>
      <c r="AM44" s="86">
        <f>SUM(AM39+AM40+AM41+AM42)-AM43</f>
        <v>0</v>
      </c>
      <c r="AN44" s="86"/>
      <c r="AO44" s="87"/>
    </row>
    <row r="45" spans="1:41" x14ac:dyDescent="0.25">
      <c r="A45" s="50" t="s">
        <v>90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</row>
  </sheetData>
  <sheetProtection selectLockedCells="1" selectUnlockedCells="1"/>
  <mergeCells count="179">
    <mergeCell ref="A1:AO1"/>
    <mergeCell ref="A3:G3"/>
    <mergeCell ref="H3:AD4"/>
    <mergeCell ref="AE3:AG4"/>
    <mergeCell ref="AH3:AK3"/>
    <mergeCell ref="AL3:AO3"/>
    <mergeCell ref="A4:G4"/>
    <mergeCell ref="AH4:AK4"/>
    <mergeCell ref="AL4:AO4"/>
    <mergeCell ref="A5:F5"/>
    <mergeCell ref="G5:L5"/>
    <mergeCell ref="M5:N5"/>
    <mergeCell ref="O5:Y5"/>
    <mergeCell ref="AI5:AL5"/>
    <mergeCell ref="A7:H7"/>
    <mergeCell ref="AM5:AO5"/>
    <mergeCell ref="AE5:AH5"/>
    <mergeCell ref="Z5:AD5"/>
    <mergeCell ref="AM6:AO6"/>
    <mergeCell ref="AM7:AO7"/>
    <mergeCell ref="O6:Y6"/>
    <mergeCell ref="Z6:AD6"/>
    <mergeCell ref="AE6:AH6"/>
    <mergeCell ref="A6:F6"/>
    <mergeCell ref="I7:N7"/>
    <mergeCell ref="Z7:AD7"/>
    <mergeCell ref="G6:L6"/>
    <mergeCell ref="M6:N6"/>
    <mergeCell ref="AI6:AL6"/>
    <mergeCell ref="AI7:AL7"/>
    <mergeCell ref="A8:H8"/>
    <mergeCell ref="AM8:AO8"/>
    <mergeCell ref="AE7:AH7"/>
    <mergeCell ref="AM9:AO11"/>
    <mergeCell ref="A10:B10"/>
    <mergeCell ref="C10:D11"/>
    <mergeCell ref="E10:F11"/>
    <mergeCell ref="G10:N11"/>
    <mergeCell ref="O10:Q11"/>
    <mergeCell ref="AJ10:AL11"/>
    <mergeCell ref="R10:Y11"/>
    <mergeCell ref="I8:N8"/>
    <mergeCell ref="O8:Y8"/>
    <mergeCell ref="Z8:AD8"/>
    <mergeCell ref="AE8:AH8"/>
    <mergeCell ref="AI8:AL8"/>
    <mergeCell ref="AM14:AO15"/>
    <mergeCell ref="AC14:AI15"/>
    <mergeCell ref="B14:B15"/>
    <mergeCell ref="C14:D15"/>
    <mergeCell ref="E14:F15"/>
    <mergeCell ref="G12:N13"/>
    <mergeCell ref="AC12:AI13"/>
    <mergeCell ref="AJ12:AL13"/>
    <mergeCell ref="A9:F9"/>
    <mergeCell ref="G9:Q9"/>
    <mergeCell ref="R9:AB9"/>
    <mergeCell ref="A12:A13"/>
    <mergeCell ref="B12:B13"/>
    <mergeCell ref="AM12:AO13"/>
    <mergeCell ref="AC10:AI11"/>
    <mergeCell ref="AC9:AL9"/>
    <mergeCell ref="Z10:AB11"/>
    <mergeCell ref="Z16:AB17"/>
    <mergeCell ref="AM16:AO17"/>
    <mergeCell ref="AM18:AO19"/>
    <mergeCell ref="AM20:AO21"/>
    <mergeCell ref="A16:A17"/>
    <mergeCell ref="B16:B17"/>
    <mergeCell ref="C16:D17"/>
    <mergeCell ref="R12:Y13"/>
    <mergeCell ref="C12:D13"/>
    <mergeCell ref="E12:F13"/>
    <mergeCell ref="A14:A15"/>
    <mergeCell ref="AJ14:AL15"/>
    <mergeCell ref="O12:Q13"/>
    <mergeCell ref="O14:Q15"/>
    <mergeCell ref="R14:Y15"/>
    <mergeCell ref="G14:N15"/>
    <mergeCell ref="Z12:AB13"/>
    <mergeCell ref="Z14:AB15"/>
    <mergeCell ref="O16:Q17"/>
    <mergeCell ref="AC16:AI17"/>
    <mergeCell ref="AJ16:AL17"/>
    <mergeCell ref="E16:F17"/>
    <mergeCell ref="G16:N17"/>
    <mergeCell ref="R16:Y17"/>
    <mergeCell ref="A18:A19"/>
    <mergeCell ref="B18:B19"/>
    <mergeCell ref="C18:D19"/>
    <mergeCell ref="AC18:AI19"/>
    <mergeCell ref="AJ18:AL19"/>
    <mergeCell ref="A20:A21"/>
    <mergeCell ref="B20:B21"/>
    <mergeCell ref="E18:F19"/>
    <mergeCell ref="G18:N19"/>
    <mergeCell ref="AJ20:AL21"/>
    <mergeCell ref="O18:Q19"/>
    <mergeCell ref="R18:Y19"/>
    <mergeCell ref="Z18:AB19"/>
    <mergeCell ref="O20:Q21"/>
    <mergeCell ref="A24:C24"/>
    <mergeCell ref="G20:N21"/>
    <mergeCell ref="AM22:AO23"/>
    <mergeCell ref="R20:Y21"/>
    <mergeCell ref="Z20:AB21"/>
    <mergeCell ref="AC20:AI21"/>
    <mergeCell ref="C20:D21"/>
    <mergeCell ref="E20:F21"/>
    <mergeCell ref="W24:AF24"/>
    <mergeCell ref="A22:AL22"/>
    <mergeCell ref="A23:AL23"/>
    <mergeCell ref="W30:AO31"/>
    <mergeCell ref="R28:T29"/>
    <mergeCell ref="A28:B29"/>
    <mergeCell ref="A30:B31"/>
    <mergeCell ref="C30:D31"/>
    <mergeCell ref="E30:L31"/>
    <mergeCell ref="A26:B27"/>
    <mergeCell ref="A25:B25"/>
    <mergeCell ref="C25:D25"/>
    <mergeCell ref="E25:L25"/>
    <mergeCell ref="P26:Q27"/>
    <mergeCell ref="P25:Q25"/>
    <mergeCell ref="R25:T25"/>
    <mergeCell ref="M25:O25"/>
    <mergeCell ref="W25:AO25"/>
    <mergeCell ref="R26:T27"/>
    <mergeCell ref="W26:AO27"/>
    <mergeCell ref="C28:D29"/>
    <mergeCell ref="E28:L29"/>
    <mergeCell ref="M28:O29"/>
    <mergeCell ref="P28:Q29"/>
    <mergeCell ref="C26:D27"/>
    <mergeCell ref="E26:L27"/>
    <mergeCell ref="M26:O27"/>
    <mergeCell ref="W28:AO29"/>
    <mergeCell ref="M30:O31"/>
    <mergeCell ref="P30:Q31"/>
    <mergeCell ref="R30:T31"/>
    <mergeCell ref="W32:AO33"/>
    <mergeCell ref="P32:Q33"/>
    <mergeCell ref="Z44:AL44"/>
    <mergeCell ref="AM44:AO44"/>
    <mergeCell ref="AM43:AO43"/>
    <mergeCell ref="Z42:AD42"/>
    <mergeCell ref="AE42:AG42"/>
    <mergeCell ref="AI42:AJ42"/>
    <mergeCell ref="Z43:AL43"/>
    <mergeCell ref="Z40:AL40"/>
    <mergeCell ref="AM39:AO39"/>
    <mergeCell ref="W34:AO35"/>
    <mergeCell ref="AM40:AO40"/>
    <mergeCell ref="P34:Q35"/>
    <mergeCell ref="R34:T35"/>
    <mergeCell ref="Z39:AL39"/>
    <mergeCell ref="R36:T37"/>
    <mergeCell ref="AM42:AO42"/>
    <mergeCell ref="Z41:AL41"/>
    <mergeCell ref="AM41:AO41"/>
    <mergeCell ref="A32:B33"/>
    <mergeCell ref="A45:K45"/>
    <mergeCell ref="A43:D43"/>
    <mergeCell ref="E43:M43"/>
    <mergeCell ref="N43:O43"/>
    <mergeCell ref="A44:D44"/>
    <mergeCell ref="E44:M44"/>
    <mergeCell ref="N44:O44"/>
    <mergeCell ref="P44:T44"/>
    <mergeCell ref="C32:D33"/>
    <mergeCell ref="E32:L33"/>
    <mergeCell ref="R32:T33"/>
    <mergeCell ref="A39:U42"/>
    <mergeCell ref="A34:B35"/>
    <mergeCell ref="C34:D35"/>
    <mergeCell ref="E34:L35"/>
    <mergeCell ref="M34:O35"/>
    <mergeCell ref="P43:T43"/>
    <mergeCell ref="M32:O33"/>
  </mergeCells>
  <phoneticPr fontId="18" type="noConversion"/>
  <pageMargins left="0.7" right="0.7" top="0.75" bottom="0.75" header="0.3" footer="0.3"/>
  <pageSetup scale="7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topLeftCell="A29" workbookViewId="0">
      <selection activeCell="N21" sqref="N21"/>
    </sheetView>
  </sheetViews>
  <sheetFormatPr defaultRowHeight="15" x14ac:dyDescent="0.25"/>
  <cols>
    <col min="1" max="1" width="12.140625" customWidth="1"/>
    <col min="2" max="2" width="10.140625" bestFit="1" customWidth="1"/>
    <col min="4" max="4" width="12.7109375" customWidth="1"/>
    <col min="5" max="5" width="11.5703125" customWidth="1"/>
    <col min="6" max="6" width="18.140625" customWidth="1"/>
    <col min="8" max="8" width="16.140625" customWidth="1"/>
    <col min="10" max="10" width="8.42578125" customWidth="1"/>
    <col min="11" max="11" width="11.140625" customWidth="1"/>
    <col min="12" max="12" width="12.5703125" customWidth="1"/>
    <col min="13" max="13" width="13.85546875" hidden="1" customWidth="1"/>
    <col min="14" max="14" width="19" customWidth="1"/>
  </cols>
  <sheetData>
    <row r="1" spans="1:14" x14ac:dyDescent="0.25">
      <c r="A1" s="271" t="s">
        <v>36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3"/>
    </row>
    <row r="2" spans="1:14" ht="15.75" x14ac:dyDescent="0.25">
      <c r="A2" s="274" t="str">
        <f>_xlfn.CONCAT('Travel Expense Statement'!A6:F6,", ",'Travel Expense Statement'!G6:L6)</f>
        <v xml:space="preserve">, 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</row>
    <row r="3" spans="1:14" x14ac:dyDescent="0.25">
      <c r="A3" s="277" t="s">
        <v>37</v>
      </c>
      <c r="B3" s="278"/>
      <c r="C3" s="279" t="s">
        <v>73</v>
      </c>
      <c r="D3" s="280"/>
      <c r="E3" s="280"/>
      <c r="F3" s="281"/>
      <c r="G3" s="279" t="s">
        <v>38</v>
      </c>
      <c r="H3" s="280"/>
      <c r="I3" s="280"/>
      <c r="J3" s="281"/>
      <c r="K3" s="285" t="s">
        <v>39</v>
      </c>
      <c r="L3" s="287" t="s">
        <v>82</v>
      </c>
      <c r="M3" s="37"/>
      <c r="N3" s="285" t="s">
        <v>40</v>
      </c>
    </row>
    <row r="4" spans="1:14" ht="27" customHeight="1" x14ac:dyDescent="0.25">
      <c r="A4" s="9" t="s">
        <v>41</v>
      </c>
      <c r="B4" s="9" t="s">
        <v>42</v>
      </c>
      <c r="C4" s="282"/>
      <c r="D4" s="283"/>
      <c r="E4" s="283"/>
      <c r="F4" s="284"/>
      <c r="G4" s="282"/>
      <c r="H4" s="283"/>
      <c r="I4" s="283"/>
      <c r="J4" s="284"/>
      <c r="K4" s="286"/>
      <c r="L4" s="288"/>
      <c r="M4" s="38"/>
      <c r="N4" s="289"/>
    </row>
    <row r="5" spans="1:14" x14ac:dyDescent="0.25">
      <c r="A5" s="10"/>
      <c r="B5" s="10"/>
      <c r="C5" s="233"/>
      <c r="D5" s="234"/>
      <c r="E5" s="234"/>
      <c r="F5" s="239"/>
      <c r="G5" s="233"/>
      <c r="H5" s="234"/>
      <c r="I5" s="234"/>
      <c r="J5" s="239"/>
      <c r="K5" s="11"/>
      <c r="L5" s="11"/>
      <c r="M5" s="11">
        <f t="shared" ref="M5:M19" si="0">K5-L5</f>
        <v>0</v>
      </c>
      <c r="N5" s="12">
        <f>K5-L5</f>
        <v>0</v>
      </c>
    </row>
    <row r="6" spans="1:14" x14ac:dyDescent="0.25">
      <c r="A6" s="10"/>
      <c r="B6" s="10"/>
      <c r="C6" s="233"/>
      <c r="D6" s="234"/>
      <c r="E6" s="234"/>
      <c r="F6" s="239"/>
      <c r="G6" s="233"/>
      <c r="H6" s="234"/>
      <c r="I6" s="234"/>
      <c r="J6" s="239"/>
      <c r="K6" s="11"/>
      <c r="L6" s="11"/>
      <c r="M6" s="11">
        <f>K6-L6</f>
        <v>0</v>
      </c>
      <c r="N6" s="12">
        <f t="shared" ref="N6:N19" si="1">K6-L6</f>
        <v>0</v>
      </c>
    </row>
    <row r="7" spans="1:14" x14ac:dyDescent="0.25">
      <c r="A7" s="10"/>
      <c r="B7" s="10"/>
      <c r="C7" s="233"/>
      <c r="D7" s="234"/>
      <c r="E7" s="234"/>
      <c r="F7" s="239"/>
      <c r="G7" s="233"/>
      <c r="H7" s="234"/>
      <c r="I7" s="234"/>
      <c r="J7" s="239"/>
      <c r="K7" s="11"/>
      <c r="L7" s="11"/>
      <c r="M7" s="11">
        <f t="shared" si="0"/>
        <v>0</v>
      </c>
      <c r="N7" s="12">
        <f t="shared" si="1"/>
        <v>0</v>
      </c>
    </row>
    <row r="8" spans="1:14" x14ac:dyDescent="0.25">
      <c r="A8" s="10"/>
      <c r="B8" s="10"/>
      <c r="C8" s="233"/>
      <c r="D8" s="234"/>
      <c r="E8" s="234"/>
      <c r="F8" s="239"/>
      <c r="G8" s="233"/>
      <c r="H8" s="234"/>
      <c r="I8" s="234"/>
      <c r="J8" s="239"/>
      <c r="K8" s="11"/>
      <c r="L8" s="11"/>
      <c r="M8" s="11">
        <f t="shared" si="0"/>
        <v>0</v>
      </c>
      <c r="N8" s="12">
        <f t="shared" si="1"/>
        <v>0</v>
      </c>
    </row>
    <row r="9" spans="1:14" x14ac:dyDescent="0.25">
      <c r="A9" s="10"/>
      <c r="B9" s="10"/>
      <c r="C9" s="233"/>
      <c r="D9" s="234"/>
      <c r="E9" s="234"/>
      <c r="F9" s="239"/>
      <c r="G9" s="233"/>
      <c r="H9" s="234"/>
      <c r="I9" s="234"/>
      <c r="J9" s="239"/>
      <c r="K9" s="11"/>
      <c r="L9" s="11"/>
      <c r="M9" s="11">
        <f t="shared" si="0"/>
        <v>0</v>
      </c>
      <c r="N9" s="12">
        <f t="shared" si="1"/>
        <v>0</v>
      </c>
    </row>
    <row r="10" spans="1:14" x14ac:dyDescent="0.25">
      <c r="A10" s="10"/>
      <c r="B10" s="10"/>
      <c r="C10" s="233"/>
      <c r="D10" s="234"/>
      <c r="E10" s="234"/>
      <c r="F10" s="239"/>
      <c r="G10" s="233"/>
      <c r="H10" s="234"/>
      <c r="I10" s="234"/>
      <c r="J10" s="239"/>
      <c r="K10" s="11"/>
      <c r="L10" s="11"/>
      <c r="M10" s="11">
        <f t="shared" si="0"/>
        <v>0</v>
      </c>
      <c r="N10" s="12">
        <f t="shared" si="1"/>
        <v>0</v>
      </c>
    </row>
    <row r="11" spans="1:14" x14ac:dyDescent="0.25">
      <c r="A11" s="10"/>
      <c r="B11" s="10"/>
      <c r="C11" s="233"/>
      <c r="D11" s="234"/>
      <c r="E11" s="234"/>
      <c r="F11" s="239"/>
      <c r="G11" s="233"/>
      <c r="H11" s="234"/>
      <c r="I11" s="234"/>
      <c r="J11" s="239"/>
      <c r="K11" s="11"/>
      <c r="L11" s="11"/>
      <c r="M11" s="11">
        <f t="shared" si="0"/>
        <v>0</v>
      </c>
      <c r="N11" s="12">
        <f t="shared" si="1"/>
        <v>0</v>
      </c>
    </row>
    <row r="12" spans="1:14" x14ac:dyDescent="0.25">
      <c r="A12" s="10"/>
      <c r="B12" s="10"/>
      <c r="C12" s="233"/>
      <c r="D12" s="234"/>
      <c r="E12" s="234"/>
      <c r="F12" s="239"/>
      <c r="G12" s="233"/>
      <c r="H12" s="234"/>
      <c r="I12" s="234"/>
      <c r="J12" s="239"/>
      <c r="K12" s="11"/>
      <c r="L12" s="11"/>
      <c r="M12" s="11">
        <f t="shared" si="0"/>
        <v>0</v>
      </c>
      <c r="N12" s="12">
        <f t="shared" si="1"/>
        <v>0</v>
      </c>
    </row>
    <row r="13" spans="1:14" x14ac:dyDescent="0.25">
      <c r="A13" s="10"/>
      <c r="B13" s="10"/>
      <c r="C13" s="233"/>
      <c r="D13" s="234"/>
      <c r="E13" s="234"/>
      <c r="F13" s="239"/>
      <c r="G13" s="233"/>
      <c r="H13" s="234"/>
      <c r="I13" s="234"/>
      <c r="J13" s="239"/>
      <c r="K13" s="11"/>
      <c r="L13" s="11"/>
      <c r="M13" s="11">
        <f t="shared" si="0"/>
        <v>0</v>
      </c>
      <c r="N13" s="12">
        <f t="shared" si="1"/>
        <v>0</v>
      </c>
    </row>
    <row r="14" spans="1:14" x14ac:dyDescent="0.25">
      <c r="A14" s="10"/>
      <c r="B14" s="10"/>
      <c r="C14" s="233"/>
      <c r="D14" s="234"/>
      <c r="E14" s="234"/>
      <c r="F14" s="239"/>
      <c r="G14" s="233"/>
      <c r="H14" s="234"/>
      <c r="I14" s="234"/>
      <c r="J14" s="239"/>
      <c r="K14" s="11"/>
      <c r="L14" s="11"/>
      <c r="M14" s="11">
        <f t="shared" si="0"/>
        <v>0</v>
      </c>
      <c r="N14" s="12">
        <f t="shared" si="1"/>
        <v>0</v>
      </c>
    </row>
    <row r="15" spans="1:14" x14ac:dyDescent="0.25">
      <c r="A15" s="10"/>
      <c r="B15" s="10"/>
      <c r="C15" s="233"/>
      <c r="D15" s="234"/>
      <c r="E15" s="234"/>
      <c r="F15" s="239"/>
      <c r="G15" s="233"/>
      <c r="H15" s="234"/>
      <c r="I15" s="234"/>
      <c r="J15" s="239"/>
      <c r="K15" s="11"/>
      <c r="L15" s="11"/>
      <c r="M15" s="11">
        <f t="shared" si="0"/>
        <v>0</v>
      </c>
      <c r="N15" s="12">
        <f t="shared" si="1"/>
        <v>0</v>
      </c>
    </row>
    <row r="16" spans="1:14" x14ac:dyDescent="0.25">
      <c r="A16" s="10"/>
      <c r="B16" s="10"/>
      <c r="C16" s="233"/>
      <c r="D16" s="234"/>
      <c r="E16" s="234"/>
      <c r="F16" s="239"/>
      <c r="G16" s="233"/>
      <c r="H16" s="234"/>
      <c r="I16" s="234"/>
      <c r="J16" s="239"/>
      <c r="K16" s="11"/>
      <c r="L16" s="11"/>
      <c r="M16" s="11">
        <f t="shared" si="0"/>
        <v>0</v>
      </c>
      <c r="N16" s="12">
        <f t="shared" si="1"/>
        <v>0</v>
      </c>
    </row>
    <row r="17" spans="1:14" x14ac:dyDescent="0.25">
      <c r="A17" s="10"/>
      <c r="B17" s="10"/>
      <c r="C17" s="233"/>
      <c r="D17" s="234"/>
      <c r="E17" s="234"/>
      <c r="F17" s="239"/>
      <c r="G17" s="233"/>
      <c r="H17" s="234"/>
      <c r="I17" s="234"/>
      <c r="J17" s="239"/>
      <c r="K17" s="11"/>
      <c r="L17" s="11"/>
      <c r="M17" s="11">
        <f t="shared" si="0"/>
        <v>0</v>
      </c>
      <c r="N17" s="12">
        <f t="shared" si="1"/>
        <v>0</v>
      </c>
    </row>
    <row r="18" spans="1:14" x14ac:dyDescent="0.25">
      <c r="A18" s="10"/>
      <c r="B18" s="10"/>
      <c r="C18" s="233"/>
      <c r="D18" s="234"/>
      <c r="E18" s="234"/>
      <c r="F18" s="239"/>
      <c r="G18" s="233"/>
      <c r="H18" s="234"/>
      <c r="I18" s="234"/>
      <c r="J18" s="239"/>
      <c r="K18" s="11"/>
      <c r="L18" s="11"/>
      <c r="M18" s="11">
        <f t="shared" si="0"/>
        <v>0</v>
      </c>
      <c r="N18" s="12">
        <f t="shared" si="1"/>
        <v>0</v>
      </c>
    </row>
    <row r="19" spans="1:14" x14ac:dyDescent="0.25">
      <c r="A19" s="10"/>
      <c r="B19" s="10"/>
      <c r="C19" s="233"/>
      <c r="D19" s="234"/>
      <c r="E19" s="234"/>
      <c r="F19" s="239"/>
      <c r="G19" s="233"/>
      <c r="H19" s="234"/>
      <c r="I19" s="234"/>
      <c r="J19" s="239"/>
      <c r="K19" s="11"/>
      <c r="L19" s="11"/>
      <c r="M19" s="11">
        <f t="shared" si="0"/>
        <v>0</v>
      </c>
      <c r="N19" s="12">
        <f t="shared" si="1"/>
        <v>0</v>
      </c>
    </row>
    <row r="20" spans="1:14" ht="15.75" x14ac:dyDescent="0.25">
      <c r="A20" s="260" t="s">
        <v>43</v>
      </c>
      <c r="B20" s="260"/>
      <c r="C20" s="260"/>
      <c r="D20" s="260"/>
      <c r="E20" s="260"/>
      <c r="F20" s="260"/>
      <c r="G20" s="260"/>
      <c r="H20" s="260"/>
      <c r="I20" s="261"/>
      <c r="J20" s="262" t="s">
        <v>44</v>
      </c>
      <c r="K20" s="263"/>
      <c r="L20" s="263"/>
      <c r="M20" s="39"/>
      <c r="N20" s="12">
        <f>SUM(N5:N19)</f>
        <v>0</v>
      </c>
    </row>
    <row r="21" spans="1:14" ht="16.5" thickBot="1" x14ac:dyDescent="0.3">
      <c r="A21" s="266" t="s">
        <v>45</v>
      </c>
      <c r="B21" s="267"/>
      <c r="C21" s="268" t="s">
        <v>46</v>
      </c>
      <c r="D21" s="269"/>
      <c r="E21" s="269"/>
      <c r="F21" s="269"/>
      <c r="G21" s="269"/>
      <c r="H21" s="269"/>
      <c r="I21" s="15"/>
      <c r="J21" s="262" t="s">
        <v>89</v>
      </c>
      <c r="K21" s="263"/>
      <c r="L21" s="270"/>
      <c r="M21" s="40"/>
      <c r="N21" s="44">
        <f>SUM(N20*0.725)</f>
        <v>0</v>
      </c>
    </row>
    <row r="22" spans="1:14" ht="15.75" x14ac:dyDescent="0.25">
      <c r="A22" s="264" t="s">
        <v>74</v>
      </c>
      <c r="B22" s="265"/>
      <c r="C22" s="250" t="s">
        <v>64</v>
      </c>
      <c r="D22" s="240"/>
      <c r="E22" s="240"/>
      <c r="F22" s="240"/>
      <c r="G22" s="15"/>
      <c r="H22" s="15"/>
      <c r="I22" s="15"/>
      <c r="J22" s="15"/>
      <c r="K22" s="15"/>
      <c r="L22" s="15"/>
      <c r="M22" s="15"/>
      <c r="N22" s="15"/>
    </row>
    <row r="23" spans="1:14" ht="15.75" x14ac:dyDescent="0.25">
      <c r="A23" s="248"/>
      <c r="B23" s="249"/>
      <c r="C23" s="250" t="s">
        <v>65</v>
      </c>
      <c r="D23" s="240"/>
      <c r="E23" s="251"/>
      <c r="F23" s="30"/>
      <c r="G23" s="31"/>
      <c r="H23" s="31"/>
      <c r="I23" s="32"/>
      <c r="L23" s="15"/>
      <c r="M23" s="15"/>
      <c r="N23" s="15"/>
    </row>
    <row r="24" spans="1:14" x14ac:dyDescent="0.25">
      <c r="A24" s="259" t="s">
        <v>86</v>
      </c>
      <c r="B24" s="259"/>
      <c r="C24" s="15"/>
      <c r="D24" s="15"/>
      <c r="E24" s="15"/>
      <c r="F24" s="33"/>
      <c r="G24" s="34"/>
      <c r="H24" s="34"/>
      <c r="I24" s="35"/>
      <c r="L24" s="15"/>
      <c r="M24" s="15"/>
      <c r="N24" s="15"/>
    </row>
    <row r="25" spans="1:1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252" t="s">
        <v>47</v>
      </c>
      <c r="B26" s="253"/>
      <c r="C26" s="253"/>
      <c r="D26" s="254"/>
      <c r="E26" s="255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25">
      <c r="A27" s="245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46"/>
    </row>
    <row r="28" spans="1:14" x14ac:dyDescent="0.25">
      <c r="A28" s="245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46"/>
    </row>
    <row r="29" spans="1:14" x14ac:dyDescent="0.25">
      <c r="A29" s="245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46"/>
    </row>
    <row r="30" spans="1:14" x14ac:dyDescent="0.25">
      <c r="A30" s="245"/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46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.75" x14ac:dyDescent="0.25">
      <c r="A32" s="247" t="s">
        <v>48</v>
      </c>
      <c r="B32" s="247"/>
      <c r="C32" s="247"/>
      <c r="D32" s="247"/>
      <c r="E32" s="247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7" t="s">
        <v>49</v>
      </c>
      <c r="B33" s="18" t="s">
        <v>50</v>
      </c>
      <c r="C33" s="200" t="s">
        <v>51</v>
      </c>
      <c r="D33" s="206"/>
      <c r="E33" s="221" t="s">
        <v>52</v>
      </c>
      <c r="F33" s="222"/>
      <c r="G33" s="222"/>
      <c r="H33" s="223"/>
      <c r="I33" s="221" t="s">
        <v>53</v>
      </c>
      <c r="J33" s="222"/>
      <c r="K33" s="222"/>
      <c r="L33" s="223"/>
      <c r="M33" s="41"/>
      <c r="N33" s="19" t="s">
        <v>54</v>
      </c>
    </row>
    <row r="34" spans="1:14" x14ac:dyDescent="0.25">
      <c r="A34" s="24"/>
      <c r="B34" s="24"/>
      <c r="C34" s="245"/>
      <c r="D34" s="246"/>
      <c r="E34" s="233"/>
      <c r="F34" s="234"/>
      <c r="G34" s="234"/>
      <c r="H34" s="239"/>
      <c r="I34" s="233"/>
      <c r="J34" s="234"/>
      <c r="K34" s="234"/>
      <c r="L34" s="239"/>
      <c r="M34" s="35"/>
      <c r="N34" s="21"/>
    </row>
    <row r="35" spans="1:14" x14ac:dyDescent="0.25">
      <c r="A35" s="20"/>
      <c r="B35" s="20"/>
      <c r="C35" s="245"/>
      <c r="D35" s="246"/>
      <c r="E35" s="233"/>
      <c r="F35" s="234"/>
      <c r="G35" s="234"/>
      <c r="H35" s="239"/>
      <c r="I35" s="233"/>
      <c r="J35" s="234"/>
      <c r="K35" s="234"/>
      <c r="L35" s="239"/>
      <c r="M35" s="35"/>
      <c r="N35" s="21"/>
    </row>
    <row r="36" spans="1:14" x14ac:dyDescent="0.25">
      <c r="A36" s="20"/>
      <c r="B36" s="20"/>
      <c r="C36" s="245"/>
      <c r="D36" s="246"/>
      <c r="E36" s="233"/>
      <c r="F36" s="234"/>
      <c r="G36" s="234"/>
      <c r="H36" s="239"/>
      <c r="I36" s="233"/>
      <c r="J36" s="234"/>
      <c r="K36" s="234"/>
      <c r="L36" s="239"/>
      <c r="M36" s="35"/>
      <c r="N36" s="21"/>
    </row>
    <row r="37" spans="1:14" ht="15.75" thickBot="1" x14ac:dyDescent="0.3">
      <c r="A37" s="20"/>
      <c r="B37" s="20"/>
      <c r="C37" s="245"/>
      <c r="D37" s="246"/>
      <c r="E37" s="233"/>
      <c r="F37" s="234"/>
      <c r="G37" s="234"/>
      <c r="H37" s="239"/>
      <c r="I37" s="233"/>
      <c r="J37" s="234"/>
      <c r="K37" s="234"/>
      <c r="L37" s="239"/>
      <c r="M37" s="42"/>
      <c r="N37" s="22"/>
    </row>
    <row r="38" spans="1:14" ht="15.75" thickBo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23">
        <f>SUM(N34:N37)</f>
        <v>0</v>
      </c>
    </row>
    <row r="39" spans="1:14" ht="15.75" x14ac:dyDescent="0.25">
      <c r="A39" s="247" t="s">
        <v>55</v>
      </c>
      <c r="B39" s="247"/>
      <c r="C39" s="247"/>
      <c r="D39" s="15"/>
      <c r="E39" s="15"/>
      <c r="F39" s="15"/>
      <c r="G39" s="15"/>
      <c r="H39" s="240" t="s">
        <v>87</v>
      </c>
      <c r="I39" s="240"/>
      <c r="J39" s="240"/>
      <c r="K39" s="240"/>
      <c r="L39" s="240"/>
      <c r="M39" s="36"/>
      <c r="N39" s="15"/>
    </row>
    <row r="40" spans="1:14" x14ac:dyDescent="0.25">
      <c r="A40" s="19" t="s">
        <v>14</v>
      </c>
      <c r="B40" s="221" t="s">
        <v>56</v>
      </c>
      <c r="C40" s="222"/>
      <c r="D40" s="222"/>
      <c r="E40" s="223"/>
      <c r="F40" s="19" t="s">
        <v>54</v>
      </c>
      <c r="G40" s="15"/>
      <c r="H40" s="19" t="s">
        <v>14</v>
      </c>
      <c r="I40" s="221" t="s">
        <v>56</v>
      </c>
      <c r="J40" s="222"/>
      <c r="K40" s="222"/>
      <c r="L40" s="223"/>
      <c r="M40" s="41"/>
      <c r="N40" s="19" t="s">
        <v>54</v>
      </c>
    </row>
    <row r="41" spans="1:14" x14ac:dyDescent="0.25">
      <c r="A41" s="24"/>
      <c r="B41" s="233"/>
      <c r="C41" s="234"/>
      <c r="D41" s="234"/>
      <c r="E41" s="239"/>
      <c r="F41" s="21"/>
      <c r="G41" s="15"/>
      <c r="H41" s="24"/>
      <c r="I41" s="233"/>
      <c r="J41" s="234"/>
      <c r="K41" s="234"/>
      <c r="L41" s="239"/>
      <c r="M41" s="35"/>
      <c r="N41" s="21"/>
    </row>
    <row r="42" spans="1:14" x14ac:dyDescent="0.25">
      <c r="A42" s="43"/>
      <c r="B42" s="233"/>
      <c r="C42" s="234"/>
      <c r="D42" s="234"/>
      <c r="E42" s="239"/>
      <c r="F42" s="21"/>
      <c r="G42" s="15"/>
      <c r="H42" s="24"/>
      <c r="I42" s="233"/>
      <c r="J42" s="234"/>
      <c r="K42" s="234"/>
      <c r="L42" s="239"/>
      <c r="M42" s="35"/>
      <c r="N42" s="21"/>
    </row>
    <row r="43" spans="1:14" x14ac:dyDescent="0.25">
      <c r="A43" s="20"/>
      <c r="B43" s="233"/>
      <c r="C43" s="234"/>
      <c r="D43" s="234"/>
      <c r="E43" s="239"/>
      <c r="F43" s="21"/>
      <c r="G43" s="15"/>
      <c r="H43" s="20"/>
      <c r="I43" s="233"/>
      <c r="J43" s="234"/>
      <c r="K43" s="234"/>
      <c r="L43" s="239"/>
      <c r="M43" s="35"/>
      <c r="N43" s="21"/>
    </row>
    <row r="44" spans="1:14" ht="15.75" thickBot="1" x14ac:dyDescent="0.3">
      <c r="A44" s="20"/>
      <c r="B44" s="233"/>
      <c r="C44" s="234"/>
      <c r="D44" s="234"/>
      <c r="E44" s="239"/>
      <c r="F44" s="22"/>
      <c r="G44" s="15"/>
      <c r="H44" s="20"/>
      <c r="I44" s="233"/>
      <c r="J44" s="234"/>
      <c r="K44" s="234"/>
      <c r="L44" s="239"/>
      <c r="M44" s="42"/>
      <c r="N44" s="22"/>
    </row>
    <row r="45" spans="1:14" ht="15.75" thickBot="1" x14ac:dyDescent="0.3">
      <c r="A45" s="15"/>
      <c r="B45" s="15"/>
      <c r="C45" s="15"/>
      <c r="D45" s="15"/>
      <c r="E45" s="15"/>
      <c r="F45" s="23">
        <f>SUM(F41:F44)</f>
        <v>0</v>
      </c>
      <c r="G45" s="15"/>
      <c r="H45" s="45"/>
      <c r="I45" s="15"/>
      <c r="J45" s="15"/>
      <c r="K45" s="15"/>
      <c r="L45" s="15"/>
      <c r="M45" s="15"/>
      <c r="N45" s="23">
        <f>SUM(N41:N44)</f>
        <v>0</v>
      </c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15.75" x14ac:dyDescent="0.25">
      <c r="A47" s="240" t="s">
        <v>57</v>
      </c>
      <c r="B47" s="240"/>
      <c r="C47" s="240"/>
      <c r="D47" s="240"/>
      <c r="E47" s="15"/>
      <c r="F47" s="15"/>
      <c r="G47" s="15"/>
      <c r="H47" s="240" t="s">
        <v>58</v>
      </c>
      <c r="I47" s="240"/>
      <c r="J47" s="240"/>
      <c r="K47" s="240"/>
      <c r="L47" s="15"/>
      <c r="M47" s="15"/>
      <c r="N47" s="15"/>
    </row>
    <row r="48" spans="1:14" x14ac:dyDescent="0.25">
      <c r="A48" s="19" t="s">
        <v>14</v>
      </c>
      <c r="B48" s="221" t="s">
        <v>56</v>
      </c>
      <c r="C48" s="222"/>
      <c r="D48" s="222"/>
      <c r="E48" s="223"/>
      <c r="F48" s="25" t="s">
        <v>54</v>
      </c>
      <c r="G48" s="15"/>
      <c r="H48" s="241" t="s">
        <v>59</v>
      </c>
      <c r="I48" s="242"/>
      <c r="J48" s="243"/>
      <c r="K48" s="243"/>
      <c r="L48" s="243"/>
      <c r="M48" s="243"/>
      <c r="N48" s="244"/>
    </row>
    <row r="49" spans="1:14" ht="14.25" customHeight="1" x14ac:dyDescent="0.25">
      <c r="A49" s="43"/>
      <c r="B49" s="233"/>
      <c r="C49" s="234"/>
      <c r="D49" s="234"/>
      <c r="E49" s="234"/>
      <c r="F49" s="21"/>
      <c r="G49" s="15"/>
      <c r="H49" s="235" t="s">
        <v>63</v>
      </c>
      <c r="I49" s="236"/>
      <c r="J49" s="236"/>
      <c r="K49" s="236"/>
      <c r="L49" s="236"/>
      <c r="M49" s="236"/>
      <c r="N49" s="237"/>
    </row>
    <row r="50" spans="1:14" ht="15" customHeight="1" x14ac:dyDescent="0.25">
      <c r="A50" s="20"/>
      <c r="B50" s="233"/>
      <c r="C50" s="234"/>
      <c r="D50" s="234"/>
      <c r="E50" s="234"/>
      <c r="F50" s="21"/>
      <c r="G50" s="15"/>
      <c r="H50" s="26" t="s">
        <v>60</v>
      </c>
      <c r="I50" s="138" t="s">
        <v>61</v>
      </c>
      <c r="J50" s="138"/>
      <c r="K50" s="138"/>
      <c r="L50" s="138"/>
      <c r="M50" s="138"/>
      <c r="N50" s="238"/>
    </row>
    <row r="51" spans="1:14" x14ac:dyDescent="0.25">
      <c r="A51" s="20"/>
      <c r="B51" s="233"/>
      <c r="C51" s="234"/>
      <c r="D51" s="234"/>
      <c r="E51" s="234"/>
      <c r="F51" s="21"/>
      <c r="G51" s="15"/>
      <c r="H51" s="15"/>
      <c r="I51" s="15"/>
      <c r="J51" s="15"/>
      <c r="K51" s="15"/>
      <c r="L51" s="15"/>
      <c r="M51" s="15"/>
      <c r="N51" s="15"/>
    </row>
    <row r="52" spans="1:14" ht="15.75" thickBot="1" x14ac:dyDescent="0.3">
      <c r="A52" s="20"/>
      <c r="B52" s="233"/>
      <c r="C52" s="234"/>
      <c r="D52" s="234"/>
      <c r="E52" s="234"/>
      <c r="F52" s="22"/>
      <c r="G52" s="15"/>
      <c r="H52" s="15"/>
      <c r="I52" s="15"/>
      <c r="J52" s="15"/>
      <c r="K52" s="15"/>
      <c r="L52" s="15"/>
      <c r="M52" s="15"/>
      <c r="N52" s="15"/>
    </row>
    <row r="53" spans="1:14" ht="15.75" thickBot="1" x14ac:dyDescent="0.3">
      <c r="A53" s="15"/>
      <c r="B53" s="15"/>
      <c r="C53" s="15"/>
      <c r="D53" s="15"/>
      <c r="E53" s="15"/>
      <c r="F53" s="23">
        <f>SUM(F49:F52)</f>
        <v>0</v>
      </c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15.75" x14ac:dyDescent="0.25">
      <c r="A55" s="240" t="s">
        <v>62</v>
      </c>
      <c r="B55" s="240"/>
      <c r="C55" s="240"/>
      <c r="D55" s="240"/>
      <c r="E55" s="240"/>
      <c r="F55" s="240"/>
      <c r="G55" s="240"/>
      <c r="H55" s="15"/>
      <c r="I55" s="15"/>
      <c r="J55" s="15"/>
      <c r="K55" s="15"/>
      <c r="L55" s="15"/>
      <c r="M55" s="15"/>
      <c r="N55" s="15"/>
    </row>
    <row r="56" spans="1:14" x14ac:dyDescent="0.25">
      <c r="A56" s="224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6"/>
    </row>
    <row r="57" spans="1:14" x14ac:dyDescent="0.25">
      <c r="A57" s="227"/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9"/>
    </row>
    <row r="58" spans="1:14" x14ac:dyDescent="0.25">
      <c r="A58" s="227"/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9"/>
    </row>
    <row r="59" spans="1:14" x14ac:dyDescent="0.25">
      <c r="A59" s="230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2"/>
    </row>
    <row r="60" spans="1:14" x14ac:dyDescent="0.25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9"/>
    </row>
  </sheetData>
  <sheetProtection selectLockedCells="1" selectUnlockedCells="1"/>
  <mergeCells count="95">
    <mergeCell ref="C5:F5"/>
    <mergeCell ref="G5:J5"/>
    <mergeCell ref="A1:N1"/>
    <mergeCell ref="A2:N2"/>
    <mergeCell ref="A3:B3"/>
    <mergeCell ref="C3:F4"/>
    <mergeCell ref="G3:J4"/>
    <mergeCell ref="K3:K4"/>
    <mergeCell ref="L3:L4"/>
    <mergeCell ref="N3:N4"/>
    <mergeCell ref="C11:F11"/>
    <mergeCell ref="G11:J11"/>
    <mergeCell ref="C12:F12"/>
    <mergeCell ref="G12:J12"/>
    <mergeCell ref="C6:F6"/>
    <mergeCell ref="G6:J6"/>
    <mergeCell ref="C7:F7"/>
    <mergeCell ref="G7:J7"/>
    <mergeCell ref="C8:F8"/>
    <mergeCell ref="G8:J8"/>
    <mergeCell ref="C13:F13"/>
    <mergeCell ref="G13:J13"/>
    <mergeCell ref="C9:F9"/>
    <mergeCell ref="G9:J9"/>
    <mergeCell ref="G18:J18"/>
    <mergeCell ref="C14:F14"/>
    <mergeCell ref="G14:J14"/>
    <mergeCell ref="C16:F16"/>
    <mergeCell ref="G16:J16"/>
    <mergeCell ref="C17:F17"/>
    <mergeCell ref="G17:J17"/>
    <mergeCell ref="C18:F18"/>
    <mergeCell ref="C15:F15"/>
    <mergeCell ref="G15:J15"/>
    <mergeCell ref="C10:F10"/>
    <mergeCell ref="G10:J10"/>
    <mergeCell ref="C19:F19"/>
    <mergeCell ref="G19:J19"/>
    <mergeCell ref="A20:I20"/>
    <mergeCell ref="J20:L20"/>
    <mergeCell ref="A22:B22"/>
    <mergeCell ref="C22:F22"/>
    <mergeCell ref="A21:B21"/>
    <mergeCell ref="C21:H21"/>
    <mergeCell ref="J21:L21"/>
    <mergeCell ref="A23:B23"/>
    <mergeCell ref="C23:E23"/>
    <mergeCell ref="C34:D34"/>
    <mergeCell ref="E34:H34"/>
    <mergeCell ref="I34:L34"/>
    <mergeCell ref="A26:D26"/>
    <mergeCell ref="E26:N26"/>
    <mergeCell ref="A27:N27"/>
    <mergeCell ref="A28:N28"/>
    <mergeCell ref="A29:N29"/>
    <mergeCell ref="A30:N30"/>
    <mergeCell ref="A32:E32"/>
    <mergeCell ref="C33:D33"/>
    <mergeCell ref="E33:H33"/>
    <mergeCell ref="I33:L33"/>
    <mergeCell ref="A24:B24"/>
    <mergeCell ref="C35:D35"/>
    <mergeCell ref="E35:H35"/>
    <mergeCell ref="I35:L35"/>
    <mergeCell ref="A39:C39"/>
    <mergeCell ref="H39:L39"/>
    <mergeCell ref="C36:D36"/>
    <mergeCell ref="E36:H36"/>
    <mergeCell ref="I36:L36"/>
    <mergeCell ref="C37:D37"/>
    <mergeCell ref="E37:H37"/>
    <mergeCell ref="I37:L37"/>
    <mergeCell ref="H48:I48"/>
    <mergeCell ref="J48:N48"/>
    <mergeCell ref="B41:E41"/>
    <mergeCell ref="I41:L41"/>
    <mergeCell ref="B42:E42"/>
    <mergeCell ref="I42:L42"/>
    <mergeCell ref="B43:E43"/>
    <mergeCell ref="B40:E40"/>
    <mergeCell ref="I40:L40"/>
    <mergeCell ref="A56:N59"/>
    <mergeCell ref="B49:E49"/>
    <mergeCell ref="H49:N49"/>
    <mergeCell ref="B50:E50"/>
    <mergeCell ref="I50:N50"/>
    <mergeCell ref="B51:E51"/>
    <mergeCell ref="B52:E52"/>
    <mergeCell ref="I43:L43"/>
    <mergeCell ref="B44:E44"/>
    <mergeCell ref="I44:L44"/>
    <mergeCell ref="A47:D47"/>
    <mergeCell ref="H47:K47"/>
    <mergeCell ref="A55:G55"/>
    <mergeCell ref="B48:E48"/>
  </mergeCells>
  <phoneticPr fontId="18" type="noConversion"/>
  <dataValidations count="1">
    <dataValidation type="list" allowBlank="1" showInputMessage="1" showErrorMessage="1" sqref="C34:D37" xr:uid="{6BB01255-052E-466E-B0F6-4FF53FD79E6D}">
      <formula1>"Select or Type, Rental Car, Uber/Taxi, Airplane, Train"</formula1>
    </dataValidation>
  </dataValidations>
  <pageMargins left="0.05" right="0.05" top="0.3" bottom="0.05" header="0.18" footer="0.3"/>
  <pageSetup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tabSelected="1" topLeftCell="A17" workbookViewId="0">
      <selection activeCell="N43" sqref="N43"/>
    </sheetView>
  </sheetViews>
  <sheetFormatPr defaultRowHeight="15" x14ac:dyDescent="0.25"/>
  <cols>
    <col min="10" max="10" width="8.140625" customWidth="1"/>
    <col min="11" max="11" width="10.42578125" customWidth="1"/>
    <col min="12" max="12" width="13.42578125" customWidth="1"/>
    <col min="13" max="13" width="6.5703125" hidden="1" customWidth="1"/>
  </cols>
  <sheetData>
    <row r="1" spans="1:14" x14ac:dyDescent="0.25">
      <c r="A1" s="271" t="s">
        <v>66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3"/>
    </row>
    <row r="2" spans="1:14" ht="15.75" x14ac:dyDescent="0.25">
      <c r="A2" s="274" t="str">
        <f>_xlfn.CONCAT('Travel Expense Statement'!A6:F6,", ",'Travel Expense Statement'!G6:L6)</f>
        <v xml:space="preserve">, 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6"/>
    </row>
    <row r="3" spans="1:14" x14ac:dyDescent="0.25">
      <c r="A3" s="277" t="s">
        <v>37</v>
      </c>
      <c r="B3" s="278"/>
      <c r="C3" s="279" t="s">
        <v>76</v>
      </c>
      <c r="D3" s="280"/>
      <c r="E3" s="280"/>
      <c r="F3" s="281"/>
      <c r="G3" s="279" t="s">
        <v>38</v>
      </c>
      <c r="H3" s="280"/>
      <c r="I3" s="280"/>
      <c r="J3" s="281"/>
      <c r="K3" s="287" t="s">
        <v>39</v>
      </c>
      <c r="L3" s="287" t="s">
        <v>82</v>
      </c>
      <c r="M3" s="37"/>
      <c r="N3" s="287" t="s">
        <v>40</v>
      </c>
    </row>
    <row r="4" spans="1:14" ht="32.25" customHeight="1" x14ac:dyDescent="0.25">
      <c r="A4" s="9" t="s">
        <v>41</v>
      </c>
      <c r="B4" s="9" t="s">
        <v>42</v>
      </c>
      <c r="C4" s="282"/>
      <c r="D4" s="283"/>
      <c r="E4" s="283"/>
      <c r="F4" s="284"/>
      <c r="G4" s="282"/>
      <c r="H4" s="283"/>
      <c r="I4" s="283"/>
      <c r="J4" s="284"/>
      <c r="K4" s="288"/>
      <c r="L4" s="288"/>
      <c r="M4" s="38"/>
      <c r="N4" s="298"/>
    </row>
    <row r="5" spans="1:14" x14ac:dyDescent="0.25">
      <c r="A5" s="10"/>
      <c r="B5" s="10"/>
      <c r="C5" s="233"/>
      <c r="D5" s="234"/>
      <c r="E5" s="234"/>
      <c r="F5" s="239"/>
      <c r="G5" s="233"/>
      <c r="H5" s="234"/>
      <c r="I5" s="234"/>
      <c r="J5" s="239"/>
      <c r="K5" s="11"/>
      <c r="L5" s="11"/>
      <c r="M5" s="11">
        <f>K5-L5</f>
        <v>0</v>
      </c>
      <c r="N5" s="12">
        <f>K5-L5</f>
        <v>0</v>
      </c>
    </row>
    <row r="6" spans="1:14" x14ac:dyDescent="0.25">
      <c r="A6" s="10"/>
      <c r="B6" s="10"/>
      <c r="C6" s="233"/>
      <c r="D6" s="234"/>
      <c r="E6" s="234"/>
      <c r="F6" s="239"/>
      <c r="G6" s="233"/>
      <c r="H6" s="234"/>
      <c r="I6" s="234"/>
      <c r="J6" s="239"/>
      <c r="K6" s="11"/>
      <c r="L6" s="11"/>
      <c r="M6" s="11">
        <f t="shared" ref="M6:M22" si="0">K6-L6</f>
        <v>0</v>
      </c>
      <c r="N6" s="12">
        <f t="shared" ref="N6:N41" si="1">K6-L6</f>
        <v>0</v>
      </c>
    </row>
    <row r="7" spans="1:14" x14ac:dyDescent="0.25">
      <c r="A7" s="10"/>
      <c r="B7" s="10"/>
      <c r="C7" s="233"/>
      <c r="D7" s="234"/>
      <c r="E7" s="234"/>
      <c r="F7" s="239"/>
      <c r="G7" s="233"/>
      <c r="H7" s="234"/>
      <c r="I7" s="234"/>
      <c r="J7" s="239"/>
      <c r="K7" s="11"/>
      <c r="L7" s="11"/>
      <c r="M7" s="11">
        <f t="shared" si="0"/>
        <v>0</v>
      </c>
      <c r="N7" s="12">
        <f t="shared" si="1"/>
        <v>0</v>
      </c>
    </row>
    <row r="8" spans="1:14" x14ac:dyDescent="0.25">
      <c r="A8" s="10"/>
      <c r="B8" s="10"/>
      <c r="C8" s="233"/>
      <c r="D8" s="234"/>
      <c r="E8" s="234"/>
      <c r="F8" s="239"/>
      <c r="G8" s="233"/>
      <c r="H8" s="234"/>
      <c r="I8" s="234"/>
      <c r="J8" s="239"/>
      <c r="K8" s="11"/>
      <c r="L8" s="11"/>
      <c r="M8" s="11">
        <f t="shared" si="0"/>
        <v>0</v>
      </c>
      <c r="N8" s="12">
        <f t="shared" si="1"/>
        <v>0</v>
      </c>
    </row>
    <row r="9" spans="1:14" x14ac:dyDescent="0.25">
      <c r="A9" s="10"/>
      <c r="B9" s="10"/>
      <c r="C9" s="233"/>
      <c r="D9" s="234"/>
      <c r="E9" s="234"/>
      <c r="F9" s="239"/>
      <c r="G9" s="233"/>
      <c r="H9" s="234"/>
      <c r="I9" s="234"/>
      <c r="J9" s="239"/>
      <c r="K9" s="13"/>
      <c r="L9" s="13"/>
      <c r="M9" s="11">
        <f t="shared" si="0"/>
        <v>0</v>
      </c>
      <c r="N9" s="12">
        <f t="shared" si="1"/>
        <v>0</v>
      </c>
    </row>
    <row r="10" spans="1:14" x14ac:dyDescent="0.25">
      <c r="A10" s="10"/>
      <c r="B10" s="10"/>
      <c r="C10" s="233"/>
      <c r="D10" s="234"/>
      <c r="E10" s="234"/>
      <c r="F10" s="239"/>
      <c r="G10" s="233"/>
      <c r="H10" s="234"/>
      <c r="I10" s="234"/>
      <c r="J10" s="239"/>
      <c r="K10" s="13"/>
      <c r="L10" s="13"/>
      <c r="M10" s="11">
        <f t="shared" si="0"/>
        <v>0</v>
      </c>
      <c r="N10" s="12">
        <f t="shared" si="1"/>
        <v>0</v>
      </c>
    </row>
    <row r="11" spans="1:14" x14ac:dyDescent="0.25">
      <c r="A11" s="10"/>
      <c r="B11" s="10"/>
      <c r="C11" s="233"/>
      <c r="D11" s="234"/>
      <c r="E11" s="234"/>
      <c r="F11" s="239"/>
      <c r="G11" s="233"/>
      <c r="H11" s="234"/>
      <c r="I11" s="234"/>
      <c r="J11" s="239"/>
      <c r="K11" s="11"/>
      <c r="L11" s="11"/>
      <c r="M11" s="11">
        <f t="shared" si="0"/>
        <v>0</v>
      </c>
      <c r="N11" s="12">
        <f t="shared" si="1"/>
        <v>0</v>
      </c>
    </row>
    <row r="12" spans="1:14" x14ac:dyDescent="0.25">
      <c r="A12" s="10"/>
      <c r="B12" s="10"/>
      <c r="C12" s="233"/>
      <c r="D12" s="234"/>
      <c r="E12" s="234"/>
      <c r="F12" s="239"/>
      <c r="G12" s="233"/>
      <c r="H12" s="234"/>
      <c r="I12" s="234"/>
      <c r="J12" s="239"/>
      <c r="K12" s="11"/>
      <c r="L12" s="11"/>
      <c r="M12" s="11">
        <f t="shared" si="0"/>
        <v>0</v>
      </c>
      <c r="N12" s="12">
        <f t="shared" si="1"/>
        <v>0</v>
      </c>
    </row>
    <row r="13" spans="1:14" x14ac:dyDescent="0.25">
      <c r="A13" s="10"/>
      <c r="B13" s="10"/>
      <c r="C13" s="233"/>
      <c r="D13" s="234"/>
      <c r="E13" s="234"/>
      <c r="F13" s="239"/>
      <c r="G13" s="233"/>
      <c r="H13" s="234"/>
      <c r="I13" s="234"/>
      <c r="J13" s="239"/>
      <c r="K13" s="11"/>
      <c r="L13" s="11"/>
      <c r="M13" s="11">
        <f t="shared" si="0"/>
        <v>0</v>
      </c>
      <c r="N13" s="12">
        <f t="shared" si="1"/>
        <v>0</v>
      </c>
    </row>
    <row r="14" spans="1:14" x14ac:dyDescent="0.25">
      <c r="A14" s="10"/>
      <c r="B14" s="10"/>
      <c r="C14" s="233"/>
      <c r="D14" s="234"/>
      <c r="E14" s="234"/>
      <c r="F14" s="239"/>
      <c r="G14" s="233"/>
      <c r="H14" s="234"/>
      <c r="I14" s="234"/>
      <c r="J14" s="239"/>
      <c r="K14" s="11"/>
      <c r="L14" s="11"/>
      <c r="M14" s="11">
        <f t="shared" si="0"/>
        <v>0</v>
      </c>
      <c r="N14" s="12">
        <f t="shared" si="1"/>
        <v>0</v>
      </c>
    </row>
    <row r="15" spans="1:14" x14ac:dyDescent="0.25">
      <c r="A15" s="10"/>
      <c r="B15" s="10"/>
      <c r="C15" s="233"/>
      <c r="D15" s="234"/>
      <c r="E15" s="234"/>
      <c r="F15" s="239"/>
      <c r="G15" s="233"/>
      <c r="H15" s="234"/>
      <c r="I15" s="234"/>
      <c r="J15" s="239"/>
      <c r="K15" s="11"/>
      <c r="L15" s="11"/>
      <c r="M15" s="11">
        <f t="shared" si="0"/>
        <v>0</v>
      </c>
      <c r="N15" s="12">
        <f t="shared" si="1"/>
        <v>0</v>
      </c>
    </row>
    <row r="16" spans="1:14" x14ac:dyDescent="0.25">
      <c r="A16" s="10"/>
      <c r="B16" s="10"/>
      <c r="C16" s="233"/>
      <c r="D16" s="234"/>
      <c r="E16" s="234"/>
      <c r="F16" s="239"/>
      <c r="G16" s="233"/>
      <c r="H16" s="234"/>
      <c r="I16" s="234"/>
      <c r="J16" s="239"/>
      <c r="K16" s="11"/>
      <c r="L16" s="11"/>
      <c r="M16" s="11">
        <f t="shared" si="0"/>
        <v>0</v>
      </c>
      <c r="N16" s="12">
        <f t="shared" si="1"/>
        <v>0</v>
      </c>
    </row>
    <row r="17" spans="1:14" x14ac:dyDescent="0.25">
      <c r="A17" s="10"/>
      <c r="B17" s="10"/>
      <c r="C17" s="233"/>
      <c r="D17" s="234"/>
      <c r="E17" s="234"/>
      <c r="F17" s="239"/>
      <c r="G17" s="233"/>
      <c r="H17" s="234"/>
      <c r="I17" s="234"/>
      <c r="J17" s="239"/>
      <c r="K17" s="11"/>
      <c r="L17" s="11"/>
      <c r="M17" s="11">
        <f t="shared" si="0"/>
        <v>0</v>
      </c>
      <c r="N17" s="12">
        <f t="shared" si="1"/>
        <v>0</v>
      </c>
    </row>
    <row r="18" spans="1:14" x14ac:dyDescent="0.25">
      <c r="A18" s="10"/>
      <c r="B18" s="10"/>
      <c r="C18" s="233"/>
      <c r="D18" s="234"/>
      <c r="E18" s="234"/>
      <c r="F18" s="239"/>
      <c r="G18" s="233"/>
      <c r="H18" s="234"/>
      <c r="I18" s="234"/>
      <c r="J18" s="239"/>
      <c r="K18" s="11"/>
      <c r="L18" s="11"/>
      <c r="M18" s="11">
        <f t="shared" si="0"/>
        <v>0</v>
      </c>
      <c r="N18" s="12">
        <f t="shared" si="1"/>
        <v>0</v>
      </c>
    </row>
    <row r="19" spans="1:14" x14ac:dyDescent="0.25">
      <c r="A19" s="10"/>
      <c r="B19" s="10"/>
      <c r="C19" s="233"/>
      <c r="D19" s="234"/>
      <c r="E19" s="234"/>
      <c r="F19" s="239"/>
      <c r="G19" s="233"/>
      <c r="H19" s="234"/>
      <c r="I19" s="234"/>
      <c r="J19" s="239"/>
      <c r="K19" s="11"/>
      <c r="L19" s="11"/>
      <c r="M19" s="11">
        <f t="shared" si="0"/>
        <v>0</v>
      </c>
      <c r="N19" s="12">
        <f t="shared" si="1"/>
        <v>0</v>
      </c>
    </row>
    <row r="20" spans="1:14" x14ac:dyDescent="0.25">
      <c r="A20" s="10"/>
      <c r="B20" s="10"/>
      <c r="C20" s="233"/>
      <c r="D20" s="234"/>
      <c r="E20" s="234"/>
      <c r="F20" s="239"/>
      <c r="G20" s="233"/>
      <c r="H20" s="234"/>
      <c r="I20" s="234"/>
      <c r="J20" s="239"/>
      <c r="K20" s="11"/>
      <c r="L20" s="11"/>
      <c r="M20" s="11">
        <f t="shared" si="0"/>
        <v>0</v>
      </c>
      <c r="N20" s="12">
        <f t="shared" si="1"/>
        <v>0</v>
      </c>
    </row>
    <row r="21" spans="1:14" x14ac:dyDescent="0.25">
      <c r="A21" s="10"/>
      <c r="B21" s="10"/>
      <c r="C21" s="233"/>
      <c r="D21" s="234"/>
      <c r="E21" s="234"/>
      <c r="F21" s="239"/>
      <c r="G21" s="233"/>
      <c r="H21" s="234"/>
      <c r="I21" s="234"/>
      <c r="J21" s="239"/>
      <c r="K21" s="11"/>
      <c r="L21" s="11"/>
      <c r="M21" s="11">
        <f t="shared" si="0"/>
        <v>0</v>
      </c>
      <c r="N21" s="12">
        <f t="shared" si="1"/>
        <v>0</v>
      </c>
    </row>
    <row r="22" spans="1:14" x14ac:dyDescent="0.25">
      <c r="A22" s="10"/>
      <c r="B22" s="10"/>
      <c r="C22" s="233"/>
      <c r="D22" s="234"/>
      <c r="E22" s="234"/>
      <c r="F22" s="239"/>
      <c r="G22" s="233"/>
      <c r="H22" s="234"/>
      <c r="I22" s="234"/>
      <c r="J22" s="239"/>
      <c r="K22" s="11"/>
      <c r="L22" s="11"/>
      <c r="M22" s="11">
        <f t="shared" si="0"/>
        <v>0</v>
      </c>
      <c r="N22" s="12">
        <f t="shared" si="1"/>
        <v>0</v>
      </c>
    </row>
    <row r="23" spans="1:14" x14ac:dyDescent="0.25">
      <c r="A23" s="10"/>
      <c r="B23" s="10"/>
      <c r="C23" s="233"/>
      <c r="D23" s="234"/>
      <c r="E23" s="234"/>
      <c r="F23" s="239"/>
      <c r="G23" s="233"/>
      <c r="H23" s="234"/>
      <c r="I23" s="234"/>
      <c r="J23" s="239"/>
      <c r="K23" s="11"/>
      <c r="L23" s="11"/>
      <c r="M23" s="11">
        <f t="shared" ref="M23:M34" si="2">K23-L23</f>
        <v>0</v>
      </c>
      <c r="N23" s="12">
        <f t="shared" si="1"/>
        <v>0</v>
      </c>
    </row>
    <row r="24" spans="1:14" x14ac:dyDescent="0.25">
      <c r="A24" s="10"/>
      <c r="B24" s="10"/>
      <c r="C24" s="233"/>
      <c r="D24" s="234"/>
      <c r="E24" s="234"/>
      <c r="F24" s="239"/>
      <c r="G24" s="233"/>
      <c r="H24" s="234"/>
      <c r="I24" s="234"/>
      <c r="J24" s="239"/>
      <c r="K24" s="11"/>
      <c r="L24" s="11"/>
      <c r="M24" s="11">
        <f t="shared" si="2"/>
        <v>0</v>
      </c>
      <c r="N24" s="12">
        <f t="shared" si="1"/>
        <v>0</v>
      </c>
    </row>
    <row r="25" spans="1:14" x14ac:dyDescent="0.25">
      <c r="A25" s="10"/>
      <c r="B25" s="10"/>
      <c r="C25" s="233"/>
      <c r="D25" s="234"/>
      <c r="E25" s="234"/>
      <c r="F25" s="239"/>
      <c r="G25" s="233"/>
      <c r="H25" s="234"/>
      <c r="I25" s="234"/>
      <c r="J25" s="239"/>
      <c r="K25" s="11"/>
      <c r="L25" s="11"/>
      <c r="M25" s="11">
        <f t="shared" si="2"/>
        <v>0</v>
      </c>
      <c r="N25" s="12">
        <f t="shared" si="1"/>
        <v>0</v>
      </c>
    </row>
    <row r="26" spans="1:14" x14ac:dyDescent="0.25">
      <c r="A26" s="10"/>
      <c r="B26" s="10"/>
      <c r="C26" s="233"/>
      <c r="D26" s="234"/>
      <c r="E26" s="234"/>
      <c r="F26" s="239"/>
      <c r="G26" s="233"/>
      <c r="H26" s="234"/>
      <c r="I26" s="234"/>
      <c r="J26" s="239"/>
      <c r="K26" s="11"/>
      <c r="L26" s="11"/>
      <c r="M26" s="11">
        <f t="shared" si="2"/>
        <v>0</v>
      </c>
      <c r="N26" s="12">
        <f t="shared" si="1"/>
        <v>0</v>
      </c>
    </row>
    <row r="27" spans="1:14" x14ac:dyDescent="0.25">
      <c r="A27" s="10"/>
      <c r="B27" s="10"/>
      <c r="C27" s="233"/>
      <c r="D27" s="234"/>
      <c r="E27" s="234"/>
      <c r="F27" s="239"/>
      <c r="G27" s="233"/>
      <c r="H27" s="234"/>
      <c r="I27" s="234"/>
      <c r="J27" s="239"/>
      <c r="K27" s="11"/>
      <c r="L27" s="11"/>
      <c r="M27" s="11">
        <f t="shared" si="2"/>
        <v>0</v>
      </c>
      <c r="N27" s="12">
        <f t="shared" si="1"/>
        <v>0</v>
      </c>
    </row>
    <row r="28" spans="1:14" x14ac:dyDescent="0.25">
      <c r="A28" s="10"/>
      <c r="B28" s="10"/>
      <c r="C28" s="233"/>
      <c r="D28" s="234"/>
      <c r="E28" s="234"/>
      <c r="F28" s="239"/>
      <c r="G28" s="233"/>
      <c r="H28" s="234"/>
      <c r="I28" s="234"/>
      <c r="J28" s="239"/>
      <c r="K28" s="11"/>
      <c r="L28" s="11"/>
      <c r="M28" s="11">
        <f t="shared" si="2"/>
        <v>0</v>
      </c>
      <c r="N28" s="12">
        <f t="shared" si="1"/>
        <v>0</v>
      </c>
    </row>
    <row r="29" spans="1:14" x14ac:dyDescent="0.25">
      <c r="A29" s="10"/>
      <c r="B29" s="10"/>
      <c r="C29" s="233"/>
      <c r="D29" s="234"/>
      <c r="E29" s="234"/>
      <c r="F29" s="239"/>
      <c r="G29" s="233"/>
      <c r="H29" s="234"/>
      <c r="I29" s="234"/>
      <c r="J29" s="239"/>
      <c r="K29" s="11"/>
      <c r="L29" s="11"/>
      <c r="M29" s="11">
        <f t="shared" si="2"/>
        <v>0</v>
      </c>
      <c r="N29" s="12">
        <f t="shared" si="1"/>
        <v>0</v>
      </c>
    </row>
    <row r="30" spans="1:14" x14ac:dyDescent="0.25">
      <c r="A30" s="10"/>
      <c r="B30" s="10"/>
      <c r="C30" s="233"/>
      <c r="D30" s="234"/>
      <c r="E30" s="234"/>
      <c r="F30" s="239"/>
      <c r="G30" s="233"/>
      <c r="H30" s="234"/>
      <c r="I30" s="234"/>
      <c r="J30" s="239"/>
      <c r="K30" s="11"/>
      <c r="L30" s="11"/>
      <c r="M30" s="11">
        <f t="shared" si="2"/>
        <v>0</v>
      </c>
      <c r="N30" s="12">
        <f t="shared" si="1"/>
        <v>0</v>
      </c>
    </row>
    <row r="31" spans="1:14" x14ac:dyDescent="0.25">
      <c r="A31" s="10"/>
      <c r="B31" s="10"/>
      <c r="C31" s="233"/>
      <c r="D31" s="234"/>
      <c r="E31" s="234"/>
      <c r="F31" s="239"/>
      <c r="G31" s="233"/>
      <c r="H31" s="234"/>
      <c r="I31" s="234"/>
      <c r="J31" s="239"/>
      <c r="K31" s="11"/>
      <c r="L31" s="11"/>
      <c r="M31" s="11">
        <f t="shared" si="2"/>
        <v>0</v>
      </c>
      <c r="N31" s="12">
        <f t="shared" si="1"/>
        <v>0</v>
      </c>
    </row>
    <row r="32" spans="1:14" x14ac:dyDescent="0.25">
      <c r="A32" s="10"/>
      <c r="B32" s="10"/>
      <c r="C32" s="233"/>
      <c r="D32" s="234"/>
      <c r="E32" s="234"/>
      <c r="F32" s="239"/>
      <c r="G32" s="233"/>
      <c r="H32" s="234"/>
      <c r="I32" s="234"/>
      <c r="J32" s="239"/>
      <c r="K32" s="11"/>
      <c r="L32" s="11"/>
      <c r="M32" s="11">
        <f t="shared" si="2"/>
        <v>0</v>
      </c>
      <c r="N32" s="12">
        <f t="shared" si="1"/>
        <v>0</v>
      </c>
    </row>
    <row r="33" spans="1:14" x14ac:dyDescent="0.25">
      <c r="A33" s="10"/>
      <c r="B33" s="10"/>
      <c r="C33" s="233"/>
      <c r="D33" s="234"/>
      <c r="E33" s="234"/>
      <c r="F33" s="239"/>
      <c r="G33" s="233"/>
      <c r="H33" s="234"/>
      <c r="I33" s="234"/>
      <c r="J33" s="239"/>
      <c r="K33" s="11"/>
      <c r="L33" s="11"/>
      <c r="M33" s="11">
        <f t="shared" si="2"/>
        <v>0</v>
      </c>
      <c r="N33" s="12">
        <f t="shared" si="1"/>
        <v>0</v>
      </c>
    </row>
    <row r="34" spans="1:14" x14ac:dyDescent="0.25">
      <c r="A34" s="10"/>
      <c r="B34" s="10"/>
      <c r="C34" s="233"/>
      <c r="D34" s="234"/>
      <c r="E34" s="234"/>
      <c r="F34" s="239"/>
      <c r="G34" s="233"/>
      <c r="H34" s="234"/>
      <c r="I34" s="234"/>
      <c r="J34" s="239"/>
      <c r="K34" s="11"/>
      <c r="L34" s="11"/>
      <c r="M34" s="11">
        <f t="shared" si="2"/>
        <v>0</v>
      </c>
      <c r="N34" s="12">
        <f t="shared" si="1"/>
        <v>0</v>
      </c>
    </row>
    <row r="35" spans="1:14" x14ac:dyDescent="0.25">
      <c r="A35" s="10"/>
      <c r="B35" s="10"/>
      <c r="C35" s="233"/>
      <c r="D35" s="234"/>
      <c r="E35" s="234"/>
      <c r="F35" s="239"/>
      <c r="G35" s="233"/>
      <c r="H35" s="234"/>
      <c r="I35" s="234"/>
      <c r="J35" s="239"/>
      <c r="K35" s="11"/>
      <c r="L35" s="11"/>
      <c r="M35" s="11">
        <f t="shared" ref="M35:M41" si="3">K35-L35</f>
        <v>0</v>
      </c>
      <c r="N35" s="12">
        <f t="shared" si="1"/>
        <v>0</v>
      </c>
    </row>
    <row r="36" spans="1:14" x14ac:dyDescent="0.25">
      <c r="A36" s="10"/>
      <c r="B36" s="10"/>
      <c r="C36" s="233"/>
      <c r="D36" s="234"/>
      <c r="E36" s="234"/>
      <c r="F36" s="239"/>
      <c r="G36" s="233"/>
      <c r="H36" s="234"/>
      <c r="I36" s="234"/>
      <c r="J36" s="239"/>
      <c r="K36" s="11"/>
      <c r="L36" s="11"/>
      <c r="M36" s="11">
        <f t="shared" si="3"/>
        <v>0</v>
      </c>
      <c r="N36" s="12">
        <f t="shared" si="1"/>
        <v>0</v>
      </c>
    </row>
    <row r="37" spans="1:14" x14ac:dyDescent="0.25">
      <c r="A37" s="10"/>
      <c r="B37" s="10"/>
      <c r="C37" s="233"/>
      <c r="D37" s="234"/>
      <c r="E37" s="234"/>
      <c r="F37" s="239"/>
      <c r="G37" s="233"/>
      <c r="H37" s="234"/>
      <c r="I37" s="234"/>
      <c r="J37" s="239"/>
      <c r="K37" s="11"/>
      <c r="L37" s="11"/>
      <c r="M37" s="11">
        <f t="shared" si="3"/>
        <v>0</v>
      </c>
      <c r="N37" s="12">
        <f t="shared" si="1"/>
        <v>0</v>
      </c>
    </row>
    <row r="38" spans="1:14" x14ac:dyDescent="0.25">
      <c r="A38" s="10"/>
      <c r="B38" s="10"/>
      <c r="C38" s="233"/>
      <c r="D38" s="234"/>
      <c r="E38" s="234"/>
      <c r="F38" s="239"/>
      <c r="G38" s="233"/>
      <c r="H38" s="234"/>
      <c r="I38" s="234"/>
      <c r="J38" s="239"/>
      <c r="K38" s="11"/>
      <c r="L38" s="11"/>
      <c r="M38" s="11">
        <f t="shared" si="3"/>
        <v>0</v>
      </c>
      <c r="N38" s="12">
        <f t="shared" si="1"/>
        <v>0</v>
      </c>
    </row>
    <row r="39" spans="1:14" x14ac:dyDescent="0.25">
      <c r="A39" s="10"/>
      <c r="B39" s="10"/>
      <c r="C39" s="233"/>
      <c r="D39" s="234"/>
      <c r="E39" s="234"/>
      <c r="F39" s="239"/>
      <c r="G39" s="233"/>
      <c r="H39" s="234"/>
      <c r="I39" s="234"/>
      <c r="J39" s="239"/>
      <c r="K39" s="11"/>
      <c r="L39" s="11"/>
      <c r="M39" s="11">
        <f t="shared" si="3"/>
        <v>0</v>
      </c>
      <c r="N39" s="12">
        <f t="shared" si="1"/>
        <v>0</v>
      </c>
    </row>
    <row r="40" spans="1:14" x14ac:dyDescent="0.25">
      <c r="A40" s="10"/>
      <c r="B40" s="10"/>
      <c r="C40" s="233"/>
      <c r="D40" s="234"/>
      <c r="E40" s="234"/>
      <c r="F40" s="239"/>
      <c r="G40" s="233"/>
      <c r="H40" s="234"/>
      <c r="I40" s="234"/>
      <c r="J40" s="239"/>
      <c r="K40" s="11"/>
      <c r="L40" s="11"/>
      <c r="M40" s="11">
        <f t="shared" si="3"/>
        <v>0</v>
      </c>
      <c r="N40" s="12">
        <f t="shared" si="1"/>
        <v>0</v>
      </c>
    </row>
    <row r="41" spans="1:14" x14ac:dyDescent="0.25">
      <c r="A41" s="10"/>
      <c r="B41" s="10"/>
      <c r="C41" s="233"/>
      <c r="D41" s="234"/>
      <c r="E41" s="234"/>
      <c r="F41" s="239"/>
      <c r="G41" s="233"/>
      <c r="H41" s="234"/>
      <c r="I41" s="234"/>
      <c r="J41" s="239"/>
      <c r="K41" s="11"/>
      <c r="L41" s="11"/>
      <c r="M41" s="11">
        <f t="shared" si="3"/>
        <v>0</v>
      </c>
      <c r="N41" s="12">
        <f t="shared" si="1"/>
        <v>0</v>
      </c>
    </row>
    <row r="42" spans="1:14" ht="15.75" x14ac:dyDescent="0.25">
      <c r="A42" s="260" t="s">
        <v>43</v>
      </c>
      <c r="B42" s="260"/>
      <c r="C42" s="260"/>
      <c r="D42" s="260"/>
      <c r="E42" s="260"/>
      <c r="F42" s="260"/>
      <c r="G42" s="260"/>
      <c r="H42" s="260"/>
      <c r="I42" s="261"/>
      <c r="J42" s="262" t="s">
        <v>44</v>
      </c>
      <c r="K42" s="263"/>
      <c r="L42" s="263"/>
      <c r="M42" s="39"/>
      <c r="N42" s="14">
        <f>SUM(N5:N41)</f>
        <v>0</v>
      </c>
    </row>
    <row r="43" spans="1:14" ht="16.5" thickBot="1" x14ac:dyDescent="0.3">
      <c r="A43" s="266" t="s">
        <v>45</v>
      </c>
      <c r="B43" s="267"/>
      <c r="C43" s="290" t="s">
        <v>69</v>
      </c>
      <c r="D43" s="291"/>
      <c r="E43" s="291"/>
      <c r="F43" s="291"/>
      <c r="G43" s="291"/>
      <c r="H43" s="291"/>
      <c r="I43" s="15"/>
      <c r="J43" s="262" t="s">
        <v>89</v>
      </c>
      <c r="K43" s="263"/>
      <c r="L43" s="270"/>
      <c r="M43" s="40"/>
      <c r="N43" s="16">
        <f>SUM(N42*0.725)</f>
        <v>0</v>
      </c>
    </row>
    <row r="44" spans="1:14" ht="15.75" x14ac:dyDescent="0.25">
      <c r="A44" s="264" t="s">
        <v>74</v>
      </c>
      <c r="B44" s="265"/>
      <c r="C44" s="292" t="s">
        <v>67</v>
      </c>
      <c r="D44" s="293"/>
      <c r="E44" s="293"/>
      <c r="F44" s="293"/>
      <c r="G44" s="15"/>
      <c r="H44" s="15"/>
      <c r="I44" s="15"/>
      <c r="J44" s="15"/>
      <c r="K44" s="15"/>
      <c r="L44" s="15"/>
      <c r="M44" s="15"/>
      <c r="N44" s="15"/>
    </row>
    <row r="45" spans="1:14" ht="15.75" x14ac:dyDescent="0.25">
      <c r="A45" s="248"/>
      <c r="B45" s="249"/>
      <c r="C45" s="268" t="s">
        <v>68</v>
      </c>
      <c r="D45" s="269"/>
      <c r="E45" s="294"/>
      <c r="F45" s="30"/>
      <c r="G45" s="31"/>
      <c r="H45" s="31"/>
      <c r="I45" s="32"/>
      <c r="L45" s="15"/>
      <c r="M45" s="15"/>
      <c r="N45" s="15"/>
    </row>
    <row r="46" spans="1:14" x14ac:dyDescent="0.25">
      <c r="A46" s="15"/>
      <c r="B46" s="15"/>
      <c r="C46" s="15"/>
      <c r="D46" s="15"/>
      <c r="E46" s="15"/>
      <c r="F46" s="33"/>
      <c r="G46" s="34"/>
      <c r="H46" s="34"/>
      <c r="I46" s="35"/>
      <c r="L46" s="15"/>
      <c r="M46" s="15"/>
      <c r="N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295" t="s">
        <v>47</v>
      </c>
      <c r="B48" s="168"/>
      <c r="C48" s="168"/>
      <c r="D48" s="296"/>
      <c r="E48" s="297"/>
      <c r="F48" s="256"/>
      <c r="G48" s="256"/>
      <c r="H48" s="256"/>
      <c r="I48" s="256"/>
      <c r="J48" s="256"/>
      <c r="K48" s="256"/>
      <c r="L48" s="256"/>
      <c r="M48" s="256"/>
      <c r="N48" s="257"/>
    </row>
    <row r="49" spans="1:14" x14ac:dyDescent="0.25">
      <c r="A49" s="245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46"/>
    </row>
    <row r="50" spans="1:14" x14ac:dyDescent="0.25">
      <c r="A50" s="245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46"/>
    </row>
    <row r="51" spans="1:14" x14ac:dyDescent="0.25">
      <c r="A51" s="245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46"/>
    </row>
    <row r="52" spans="1:14" x14ac:dyDescent="0.25">
      <c r="A52" s="245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46"/>
    </row>
  </sheetData>
  <mergeCells count="97">
    <mergeCell ref="A1:N1"/>
    <mergeCell ref="A2:N2"/>
    <mergeCell ref="A3:B3"/>
    <mergeCell ref="C3:F4"/>
    <mergeCell ref="G3:J4"/>
    <mergeCell ref="K3:K4"/>
    <mergeCell ref="L3:L4"/>
    <mergeCell ref="N3:N4"/>
    <mergeCell ref="C5:F5"/>
    <mergeCell ref="G5:J5"/>
    <mergeCell ref="C6:F6"/>
    <mergeCell ref="G6:J6"/>
    <mergeCell ref="C13:F13"/>
    <mergeCell ref="G13:J13"/>
    <mergeCell ref="C8:F8"/>
    <mergeCell ref="G8:J8"/>
    <mergeCell ref="C9:F9"/>
    <mergeCell ref="G9:J9"/>
    <mergeCell ref="C7:F7"/>
    <mergeCell ref="G7:J7"/>
    <mergeCell ref="C17:F17"/>
    <mergeCell ref="G17:J17"/>
    <mergeCell ref="C10:F10"/>
    <mergeCell ref="G10:J10"/>
    <mergeCell ref="C11:F11"/>
    <mergeCell ref="G11:J11"/>
    <mergeCell ref="C12:F12"/>
    <mergeCell ref="G12:J12"/>
    <mergeCell ref="C14:F14"/>
    <mergeCell ref="G14:J14"/>
    <mergeCell ref="C15:F15"/>
    <mergeCell ref="G15:J15"/>
    <mergeCell ref="C16:F16"/>
    <mergeCell ref="G16:J16"/>
    <mergeCell ref="C18:F18"/>
    <mergeCell ref="G18:J18"/>
    <mergeCell ref="C27:F27"/>
    <mergeCell ref="G27:J27"/>
    <mergeCell ref="C20:F20"/>
    <mergeCell ref="G20:J20"/>
    <mergeCell ref="C21:F21"/>
    <mergeCell ref="G21:J21"/>
    <mergeCell ref="C22:F22"/>
    <mergeCell ref="G22:J22"/>
    <mergeCell ref="C19:F19"/>
    <mergeCell ref="G19:J19"/>
    <mergeCell ref="C32:F32"/>
    <mergeCell ref="G32:J32"/>
    <mergeCell ref="C28:F28"/>
    <mergeCell ref="G28:J28"/>
    <mergeCell ref="C23:F23"/>
    <mergeCell ref="G23:J23"/>
    <mergeCell ref="C24:F24"/>
    <mergeCell ref="G24:J24"/>
    <mergeCell ref="C25:F25"/>
    <mergeCell ref="G25:J25"/>
    <mergeCell ref="C26:F26"/>
    <mergeCell ref="G26:J26"/>
    <mergeCell ref="C29:F29"/>
    <mergeCell ref="G29:J29"/>
    <mergeCell ref="C30:F30"/>
    <mergeCell ref="G30:J30"/>
    <mergeCell ref="C31:F31"/>
    <mergeCell ref="G31:J31"/>
    <mergeCell ref="C33:F33"/>
    <mergeCell ref="G33:J33"/>
    <mergeCell ref="C40:F40"/>
    <mergeCell ref="G40:J40"/>
    <mergeCell ref="C35:F35"/>
    <mergeCell ref="G35:J35"/>
    <mergeCell ref="C36:F36"/>
    <mergeCell ref="G36:J36"/>
    <mergeCell ref="C37:F37"/>
    <mergeCell ref="G37:J37"/>
    <mergeCell ref="C34:F34"/>
    <mergeCell ref="G34:J34"/>
    <mergeCell ref="C38:F38"/>
    <mergeCell ref="G38:J38"/>
    <mergeCell ref="C39:F39"/>
    <mergeCell ref="G39:J39"/>
    <mergeCell ref="A48:D48"/>
    <mergeCell ref="E48:N48"/>
    <mergeCell ref="C41:F41"/>
    <mergeCell ref="G41:J41"/>
    <mergeCell ref="A42:I42"/>
    <mergeCell ref="J42:L42"/>
    <mergeCell ref="A49:N49"/>
    <mergeCell ref="A50:N50"/>
    <mergeCell ref="A51:N51"/>
    <mergeCell ref="A52:N52"/>
    <mergeCell ref="A43:B43"/>
    <mergeCell ref="C43:H43"/>
    <mergeCell ref="J43:L43"/>
    <mergeCell ref="A44:B44"/>
    <mergeCell ref="C44:F44"/>
    <mergeCell ref="A45:B45"/>
    <mergeCell ref="C45:E45"/>
  </mergeCells>
  <phoneticPr fontId="18" type="noConversion"/>
  <pageMargins left="0.5" right="0.5" top="0.3" bottom="0.5" header="0.3" footer="0.3"/>
  <pageSetup scale="78" orientation="portrait" horizontalDpi="1200" verticalDpi="1200" r:id="rId1"/>
  <legacyDrawing r:id="rId2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 Expense Statement</vt:lpstr>
      <vt:lpstr>Mileage Record</vt:lpstr>
      <vt:lpstr>Continuation of Mileage</vt:lpstr>
    </vt:vector>
  </TitlesOfParts>
  <Company>State of Georgia DHR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tlgubernath</dc:creator>
  <cp:lastModifiedBy>Ortiz, Karen</cp:lastModifiedBy>
  <cp:lastPrinted>2025-11-14T14:35:30Z</cp:lastPrinted>
  <dcterms:created xsi:type="dcterms:W3CDTF">2012-12-28T15:24:28Z</dcterms:created>
  <dcterms:modified xsi:type="dcterms:W3CDTF">2026-01-08T19:48:16Z</dcterms:modified>
</cp:coreProperties>
</file>